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dodávka datové infrastruktury\04 VZD\"/>
    </mc:Choice>
  </mc:AlternateContent>
  <xr:revisionPtr revIDLastSave="0" documentId="13_ncr:1_{66E783D6-62D3-438E-BB99-EB520FD534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" i="1"/>
  <c r="G31" i="1" l="1"/>
</calcChain>
</file>

<file path=xl/sharedStrings.xml><?xml version="1.0" encoding="utf-8"?>
<sst xmlns="http://schemas.openxmlformats.org/spreadsheetml/2006/main" count="93" uniqueCount="58">
  <si>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</si>
  <si>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</si>
  <si>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</si>
  <si>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</si>
  <si>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</si>
  <si>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</si>
  <si>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</si>
  <si>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cena celková
[Kč s DPH]</t>
  </si>
  <si>
    <t>přesný typ zařízení vč. PN (pokud je k dispozici), vč. přídavných modulů chlazení, redundatních zdrojů a rozšířené podpory výrobce  (pokud jsou PN samostatně k dispozici a pro danou položku relevantní)</t>
  </si>
  <si>
    <t>výrobce/vendor</t>
  </si>
  <si>
    <t>Páteřní datový směrovač/přepínač Ethernet</t>
  </si>
  <si>
    <t>Páteřní přepínač optický
(dle technické specifikace)</t>
  </si>
  <si>
    <t>ks</t>
  </si>
  <si>
    <t>Přístupový datový přepínač Ethernet A</t>
  </si>
  <si>
    <t>Přepínač Ethernet
(dle technické specifikace)</t>
  </si>
  <si>
    <t>Přístupový datový přepínač Ethernet B - POE</t>
  </si>
  <si>
    <t>Přepínač Ethernet PoE
(dle technické specifikace)</t>
  </si>
  <si>
    <t>Stohovací kabel pro páteřní datové směrovače/přepínače Ethernet</t>
  </si>
  <si>
    <t>stohovací kabel s podporou rozhraní QSFP28 a rychlostí min. 100GbE pro páteřní datové směrovače/přepínače Ethernet, podpora garantovaná výrobcem přepínače, délka kabelu  rozmezí 0,5 - 1,5 m
(dle technické specifikace)</t>
  </si>
  <si>
    <t>Stohovací kabel pro datové přepínače Ethernet</t>
  </si>
  <si>
    <t>stohovací kabel s podporou rozhraní SFP56 a rychlostí 50GbE pro datové přepínače A a B, podpora garantovaná výrobcem přepínače, délka kabelu  rozmezí 0,5 - 1,5 m
(dle technické specifikace)</t>
  </si>
  <si>
    <t>Modul přijímačů / vysílačů A pro páteřní trasy</t>
  </si>
  <si>
    <t>modul přijímačů/vysílačů 100G LR QSFP28 LC 10km (SM)
(dle technické specifikace)</t>
  </si>
  <si>
    <t>Modul přijímačů / vysílačů B pro patrové propoje</t>
  </si>
  <si>
    <t>modul přijímačů/vysílačů 10G SFP+, dosah až 400m pro OM4 (MM)
(dle technické specifikace)</t>
  </si>
  <si>
    <t>Patch kabel LC-SC SM 2m</t>
  </si>
  <si>
    <t>Patch kabel LC-Single-Mode SM 2m</t>
  </si>
  <si>
    <t>Patch kabel LC-SC SM 5m</t>
  </si>
  <si>
    <t>Patch kabel LC-Single-Mode SM 5m</t>
  </si>
  <si>
    <t>Patch kabel LC-LC MM 2m</t>
  </si>
  <si>
    <t>Patch kabel LC-LC MM 5m</t>
  </si>
  <si>
    <t>Patch kabel E2000/APC-LC SM 5m</t>
  </si>
  <si>
    <t>Patch kabel E2000/APC-LC Single-Mode 5m</t>
  </si>
  <si>
    <t>Patch kabel E2000/APC-LC SM 10m</t>
  </si>
  <si>
    <t>Patch kabel E2000/APC-LC Single-Mode 10m</t>
  </si>
  <si>
    <t>Patch kabel E2000/APC-E2000/APC SM 2m</t>
  </si>
  <si>
    <t>Patch kabel E2000/APC-E2000/APC Single-Mode 2m</t>
  </si>
  <si>
    <t>Patch kabel CAT6a S-FTP, RJ45-RJ45 šedý 1m</t>
  </si>
  <si>
    <t>Patch kabel CAT6a S-FTP, RJ45-RJ45 šedý 2m</t>
  </si>
  <si>
    <t>Patch kabel CAT6a S-FTP, RJ45-RJ45 červený 1m</t>
  </si>
  <si>
    <t>Patch kabel CAT6a S-FTP, RJ45-RJ45 fialový 1m</t>
  </si>
  <si>
    <t>Patch kabel CAT6a S-FTP, RJ45-RJ45 fialový 2m</t>
  </si>
  <si>
    <t>Patch kabel CAT6 UTP, RJ45-RJ45 černý 1m</t>
  </si>
  <si>
    <t>Patch kabel CAT6 UTP, RJ45-RJ45 žlutý 1m</t>
  </si>
  <si>
    <t>Patch kabel CAT6 UTP, RJ45-RJ45 žlutý 3m</t>
  </si>
  <si>
    <t>Patch kabel CAT6 UTP, RJ45-RJ45 oranžový 1m</t>
  </si>
  <si>
    <t>Patch kabel CAT6 UTP, RJ45-RJ45 oranžový 2m</t>
  </si>
  <si>
    <t>SW licence pro management</t>
  </si>
  <si>
    <t>Software pro hromadnou konfiguraci (vč. doplnění licencí pro stávající prvky) - dle specifikace, cena za komplet</t>
  </si>
  <si>
    <t>soubor licencí</t>
  </si>
  <si>
    <t>Instalační a konfigurační práce - víkend</t>
  </si>
  <si>
    <t>Uveďte cenu za provedení instalace v mimopracovní době v souladu se zadávací dokumentací (cena za celek)</t>
  </si>
  <si>
    <t>Instalační a konfigurační práce - pracovní dny</t>
  </si>
  <si>
    <t>Uveďte cenu za provedení instalace v běžné pracovní době v souladu se zadávací dokumentací (cena za celek)</t>
  </si>
  <si>
    <t>Seznámení s konfiguraci a ovládáním - zaškolení obsluhy</t>
  </si>
  <si>
    <t>Součástí bude i ověření funkcionality nové páteřní infrastruktury při výpadcích jednotlivých uzlů, automatické přepínání směrování a redundance tras.</t>
  </si>
  <si>
    <t>pracovní den 8,5 hod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</si>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</sst>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/>
    <xf numFmtId="0" fontId="6" fillId="0" borderId="3" xfId="0" applyFont="1" applyBorder="1"/>
    <xf numFmtId="0" fontId="4" fillId="0" borderId="3" xfId="0" applyFont="1" applyBorder="1"/>
    <xf numFmtId="0" fontId="1" fillId="0" borderId="3" xfId="0" applyFont="1" applyBorder="1"/>
    <xf numFmtId="4" fontId="2" fillId="2" borderId="3" xfId="0" applyNumberFormat="1" applyFont="1" applyFill="1" applyBorder="1"/>
    <xf numFmtId="0" fontId="6" fillId="0" borderId="3" xfId="0" applyFont="1" applyBorder="1" applyAlignment="1">
      <alignment wrapText="1"/>
    </xf>
    <xf numFmtId="4" fontId="2" fillId="0" borderId="3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2" xfId="0" applyFont="1" applyBorder="1"/>
    <xf numFmtId="4" fontId="2" fillId="0" borderId="12" xfId="0" applyNumberFormat="1" applyFont="1" applyBorder="1"/>
    <xf numFmtId="0" fontId="1" fillId="0" borderId="1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41"/>
  <sheetViews>
    <sheetView tabSelected="1" workbookViewId="0">
      <pane ySplit="2" topLeftCell="A3" activePane="bottomLeft" state="frozen"/>
      <selection pane="bottomLeft" activeCell="C10" sqref="C10"/>
    </sheetView>
  </sheetViews>
  <sheetFormatPr defaultColWidth="9.140625" defaultRowHeight="11.25" x14ac:dyDescent="0.2"/>
  <cols>
    <col min="1" max="1" width="6.5703125" style="5" customWidth="1"/>
    <col min="2" max="2" width="46.7109375" style="1" customWidth="1"/>
    <col min="3" max="3" width="61.140625" style="1" customWidth="1"/>
    <col min="4" max="4" width="16.28515625" style="1" customWidth="1"/>
    <col min="5" max="5" width="13.140625" style="1" customWidth="1"/>
    <col min="6" max="6" width="14.42578125" style="1" customWidth="1"/>
    <col min="7" max="7" width="16.140625" style="1" customWidth="1"/>
    <col min="8" max="8" width="14.140625" style="1" hidden="1" customWidth="1"/>
    <col min="9" max="9" width="39.28515625" style="1" customWidth="1"/>
    <col min="10" max="10" width="23.28515625" style="1" customWidth="1"/>
    <col min="11" max="16384" width="9.140625" style="1"/>
  </cols>
  <sheetData>
    <row r="1" spans="1:228" ht="12" thickBot="1" x14ac:dyDescent="0.25">
      <c r="A1" s="14"/>
      <c r="B1" s="6"/>
      <c r="C1" s="6"/>
      <c r="D1" s="6"/>
      <c r="E1" s="6"/>
      <c r="F1" s="6"/>
      <c r="G1" s="6"/>
      <c r="H1" s="6"/>
      <c r="I1" s="15"/>
      <c r="J1" s="16"/>
    </row>
    <row r="2" spans="1:228" ht="69" customHeight="1" x14ac:dyDescent="0.2">
      <c r="A2" s="23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9</v>
      </c>
    </row>
    <row r="3" spans="1:228" ht="22.5" x14ac:dyDescent="0.2">
      <c r="A3" s="27">
        <v>1</v>
      </c>
      <c r="B3" s="7" t="s">
        <v>10</v>
      </c>
      <c r="C3" s="12" t="s">
        <v>11</v>
      </c>
      <c r="D3" s="7" t="s">
        <v>12</v>
      </c>
      <c r="E3" s="8"/>
      <c r="F3" s="7">
        <v>4</v>
      </c>
      <c r="G3" s="22">
        <f>E3*F3</f>
        <v>0</v>
      </c>
      <c r="H3" s="8"/>
      <c r="I3" s="8"/>
      <c r="J3" s="28"/>
    </row>
    <row r="4" spans="1:228" ht="22.5" x14ac:dyDescent="0.2">
      <c r="A4" s="27">
        <v>2</v>
      </c>
      <c r="B4" s="7" t="s">
        <v>13</v>
      </c>
      <c r="C4" s="12" t="s">
        <v>14</v>
      </c>
      <c r="D4" s="7" t="s">
        <v>12</v>
      </c>
      <c r="E4" s="8"/>
      <c r="F4" s="7">
        <v>11</v>
      </c>
      <c r="G4" s="22">
        <f t="shared" ref="G4:G30" si="0">E4*F4</f>
        <v>0</v>
      </c>
      <c r="H4" s="8"/>
      <c r="I4" s="8"/>
      <c r="J4" s="28"/>
    </row>
    <row r="5" spans="1:228" ht="22.5" x14ac:dyDescent="0.2">
      <c r="A5" s="27">
        <v>3</v>
      </c>
      <c r="B5" s="7" t="s">
        <v>15</v>
      </c>
      <c r="C5" s="12" t="s">
        <v>16</v>
      </c>
      <c r="D5" s="7" t="s">
        <v>12</v>
      </c>
      <c r="E5" s="8"/>
      <c r="F5" s="7">
        <v>14</v>
      </c>
      <c r="G5" s="22">
        <f t="shared" si="0"/>
        <v>0</v>
      </c>
      <c r="H5" s="8"/>
      <c r="I5" s="8"/>
      <c r="J5" s="28"/>
    </row>
    <row r="6" spans="1:228" ht="45" x14ac:dyDescent="0.2">
      <c r="A6" s="27">
        <v>4</v>
      </c>
      <c r="B6" s="9" t="s">
        <v>17</v>
      </c>
      <c r="C6" s="10" t="s">
        <v>18</v>
      </c>
      <c r="D6" s="7" t="s">
        <v>12</v>
      </c>
      <c r="E6" s="20"/>
      <c r="F6" s="7">
        <v>4</v>
      </c>
      <c r="G6" s="22">
        <f t="shared" si="0"/>
        <v>0</v>
      </c>
      <c r="H6" s="8"/>
      <c r="I6" s="8"/>
      <c r="J6" s="28"/>
    </row>
    <row r="7" spans="1:228" ht="33.75" x14ac:dyDescent="0.2">
      <c r="A7" s="27">
        <v>5</v>
      </c>
      <c r="B7" s="9" t="s">
        <v>19</v>
      </c>
      <c r="C7" s="10" t="s">
        <v>20</v>
      </c>
      <c r="D7" s="7" t="s">
        <v>12</v>
      </c>
      <c r="E7" s="20"/>
      <c r="F7" s="9">
        <v>24</v>
      </c>
      <c r="G7" s="22">
        <f t="shared" si="0"/>
        <v>0</v>
      </c>
      <c r="H7" s="11"/>
      <c r="I7" s="8"/>
      <c r="J7" s="28"/>
    </row>
    <row r="8" spans="1:228" ht="22.5" x14ac:dyDescent="0.2">
      <c r="A8" s="27">
        <v>6</v>
      </c>
      <c r="B8" s="7" t="s">
        <v>21</v>
      </c>
      <c r="C8" s="12" t="s">
        <v>22</v>
      </c>
      <c r="D8" s="7" t="s">
        <v>12</v>
      </c>
      <c r="E8" s="20"/>
      <c r="F8" s="7">
        <v>12</v>
      </c>
      <c r="G8" s="22">
        <f t="shared" si="0"/>
        <v>0</v>
      </c>
      <c r="H8" s="8"/>
      <c r="I8" s="8"/>
      <c r="J8" s="28"/>
    </row>
    <row r="9" spans="1:228" ht="22.5" x14ac:dyDescent="0.2">
      <c r="A9" s="27">
        <v>7</v>
      </c>
      <c r="B9" s="7" t="s">
        <v>23</v>
      </c>
      <c r="C9" s="12" t="s">
        <v>24</v>
      </c>
      <c r="D9" s="7" t="s">
        <v>12</v>
      </c>
      <c r="E9" s="20"/>
      <c r="F9" s="7">
        <v>96</v>
      </c>
      <c r="G9" s="22">
        <f t="shared" si="0"/>
        <v>0</v>
      </c>
      <c r="H9" s="8"/>
      <c r="I9" s="8"/>
      <c r="J9" s="28"/>
    </row>
    <row r="10" spans="1:228" x14ac:dyDescent="0.2">
      <c r="A10" s="27">
        <v>8</v>
      </c>
      <c r="B10" s="7" t="s">
        <v>25</v>
      </c>
      <c r="C10" s="7" t="s">
        <v>26</v>
      </c>
      <c r="D10" s="7" t="s">
        <v>12</v>
      </c>
      <c r="E10" s="20"/>
      <c r="F10" s="17">
        <v>8</v>
      </c>
      <c r="G10" s="22">
        <f t="shared" si="0"/>
        <v>0</v>
      </c>
      <c r="H10" s="8"/>
      <c r="I10" s="8"/>
      <c r="J10" s="28"/>
    </row>
    <row r="11" spans="1:228" x14ac:dyDescent="0.2">
      <c r="A11" s="27">
        <v>9</v>
      </c>
      <c r="B11" s="17" t="s">
        <v>27</v>
      </c>
      <c r="C11" s="17" t="s">
        <v>28</v>
      </c>
      <c r="D11" s="7" t="s">
        <v>12</v>
      </c>
      <c r="E11" s="20"/>
      <c r="F11" s="17">
        <v>4</v>
      </c>
      <c r="G11" s="22">
        <f t="shared" si="0"/>
        <v>0</v>
      </c>
      <c r="H11" s="8"/>
      <c r="I11" s="8"/>
      <c r="J11" s="28"/>
    </row>
    <row r="12" spans="1:228" x14ac:dyDescent="0.2">
      <c r="A12" s="27">
        <v>10</v>
      </c>
      <c r="B12" s="17" t="s">
        <v>29</v>
      </c>
      <c r="C12" s="17" t="s">
        <v>29</v>
      </c>
      <c r="D12" s="7" t="s">
        <v>12</v>
      </c>
      <c r="E12" s="20"/>
      <c r="F12" s="17">
        <v>10</v>
      </c>
      <c r="G12" s="22">
        <f t="shared" si="0"/>
        <v>0</v>
      </c>
      <c r="H12" s="8"/>
      <c r="I12" s="8"/>
      <c r="J12" s="28"/>
    </row>
    <row r="13" spans="1:228" x14ac:dyDescent="0.2">
      <c r="A13" s="27">
        <v>11</v>
      </c>
      <c r="B13" s="17" t="s">
        <v>30</v>
      </c>
      <c r="C13" s="17" t="s">
        <v>30</v>
      </c>
      <c r="D13" s="7" t="s">
        <v>12</v>
      </c>
      <c r="E13" s="20"/>
      <c r="F13" s="17">
        <v>10</v>
      </c>
      <c r="G13" s="22">
        <f t="shared" si="0"/>
        <v>0</v>
      </c>
      <c r="H13" s="8"/>
      <c r="I13" s="8"/>
      <c r="J13" s="28"/>
    </row>
    <row r="14" spans="1:228" x14ac:dyDescent="0.2">
      <c r="A14" s="27">
        <v>12</v>
      </c>
      <c r="B14" s="17" t="s">
        <v>31</v>
      </c>
      <c r="C14" s="17" t="s">
        <v>32</v>
      </c>
      <c r="D14" s="7" t="s">
        <v>12</v>
      </c>
      <c r="E14" s="20"/>
      <c r="F14" s="17">
        <v>4</v>
      </c>
      <c r="G14" s="22">
        <f t="shared" si="0"/>
        <v>0</v>
      </c>
      <c r="H14" s="8"/>
      <c r="I14" s="8"/>
      <c r="J14" s="28"/>
    </row>
    <row r="15" spans="1:228" x14ac:dyDescent="0.2">
      <c r="A15" s="27">
        <v>13</v>
      </c>
      <c r="B15" s="17" t="s">
        <v>33</v>
      </c>
      <c r="C15" s="17" t="s">
        <v>34</v>
      </c>
      <c r="D15" s="7" t="s">
        <v>12</v>
      </c>
      <c r="E15" s="20"/>
      <c r="F15" s="17">
        <v>4</v>
      </c>
      <c r="G15" s="22">
        <f t="shared" si="0"/>
        <v>0</v>
      </c>
      <c r="H15" s="8"/>
      <c r="I15" s="8"/>
      <c r="J15" s="28"/>
    </row>
    <row r="16" spans="1:228" s="3" customFormat="1" x14ac:dyDescent="0.2">
      <c r="A16" s="27">
        <v>14</v>
      </c>
      <c r="B16" s="17" t="s">
        <v>35</v>
      </c>
      <c r="C16" s="17" t="s">
        <v>36</v>
      </c>
      <c r="D16" s="7" t="s">
        <v>12</v>
      </c>
      <c r="E16" s="20"/>
      <c r="F16" s="17">
        <v>2</v>
      </c>
      <c r="G16" s="22">
        <f t="shared" si="0"/>
        <v>0</v>
      </c>
      <c r="H16" s="8"/>
      <c r="I16" s="8"/>
      <c r="J16" s="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28" x14ac:dyDescent="0.2">
      <c r="A17" s="27">
        <v>15</v>
      </c>
      <c r="B17" s="17" t="s">
        <v>37</v>
      </c>
      <c r="C17" s="17" t="s">
        <v>37</v>
      </c>
      <c r="D17" s="7" t="s">
        <v>12</v>
      </c>
      <c r="E17" s="20"/>
      <c r="F17" s="17">
        <v>10</v>
      </c>
      <c r="G17" s="22">
        <f t="shared" si="0"/>
        <v>0</v>
      </c>
      <c r="H17" s="8"/>
      <c r="I17" s="8"/>
      <c r="J17" s="28"/>
    </row>
    <row r="18" spans="1:228" x14ac:dyDescent="0.2">
      <c r="A18" s="27">
        <v>16</v>
      </c>
      <c r="B18" s="17" t="s">
        <v>38</v>
      </c>
      <c r="C18" s="17" t="s">
        <v>38</v>
      </c>
      <c r="D18" s="7" t="s">
        <v>12</v>
      </c>
      <c r="E18" s="20"/>
      <c r="F18" s="17">
        <v>10</v>
      </c>
      <c r="G18" s="22">
        <f t="shared" si="0"/>
        <v>0</v>
      </c>
      <c r="H18" s="8"/>
      <c r="I18" s="8"/>
      <c r="J18" s="28"/>
    </row>
    <row r="19" spans="1:228" x14ac:dyDescent="0.2">
      <c r="A19" s="27">
        <v>17</v>
      </c>
      <c r="B19" s="17" t="s">
        <v>39</v>
      </c>
      <c r="C19" s="17" t="s">
        <v>39</v>
      </c>
      <c r="D19" s="7" t="s">
        <v>12</v>
      </c>
      <c r="E19" s="20"/>
      <c r="F19" s="17">
        <v>10</v>
      </c>
      <c r="G19" s="22">
        <f t="shared" si="0"/>
        <v>0</v>
      </c>
      <c r="H19" s="8"/>
      <c r="I19" s="8"/>
      <c r="J19" s="28"/>
    </row>
    <row r="20" spans="1:228" x14ac:dyDescent="0.2">
      <c r="A20" s="27">
        <v>18</v>
      </c>
      <c r="B20" s="17" t="s">
        <v>40</v>
      </c>
      <c r="C20" s="17" t="s">
        <v>40</v>
      </c>
      <c r="D20" s="7" t="s">
        <v>12</v>
      </c>
      <c r="E20" s="20"/>
      <c r="F20" s="17">
        <v>40</v>
      </c>
      <c r="G20" s="22">
        <f t="shared" si="0"/>
        <v>0</v>
      </c>
      <c r="H20" s="8"/>
      <c r="I20" s="8"/>
      <c r="J20" s="28"/>
    </row>
    <row r="21" spans="1:228" s="3" customFormat="1" x14ac:dyDescent="0.2">
      <c r="A21" s="27">
        <v>19</v>
      </c>
      <c r="B21" s="17" t="s">
        <v>41</v>
      </c>
      <c r="C21" s="17" t="s">
        <v>41</v>
      </c>
      <c r="D21" s="7" t="s">
        <v>12</v>
      </c>
      <c r="E21" s="20"/>
      <c r="F21" s="17">
        <v>10</v>
      </c>
      <c r="G21" s="22">
        <f t="shared" si="0"/>
        <v>0</v>
      </c>
      <c r="H21" s="8"/>
      <c r="I21" s="8"/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</row>
    <row r="22" spans="1:228" x14ac:dyDescent="0.2">
      <c r="A22" s="27">
        <v>20</v>
      </c>
      <c r="B22" s="17" t="s">
        <v>42</v>
      </c>
      <c r="C22" s="17" t="s">
        <v>42</v>
      </c>
      <c r="D22" s="7" t="s">
        <v>12</v>
      </c>
      <c r="E22" s="20"/>
      <c r="F22" s="17">
        <v>10</v>
      </c>
      <c r="G22" s="22">
        <f t="shared" si="0"/>
        <v>0</v>
      </c>
      <c r="H22" s="8"/>
      <c r="I22" s="8"/>
      <c r="J22" s="28"/>
    </row>
    <row r="23" spans="1:228" x14ac:dyDescent="0.2">
      <c r="A23" s="27">
        <v>21</v>
      </c>
      <c r="B23" s="17" t="s">
        <v>43</v>
      </c>
      <c r="C23" s="17" t="s">
        <v>43</v>
      </c>
      <c r="D23" s="7" t="s">
        <v>12</v>
      </c>
      <c r="E23" s="20"/>
      <c r="F23" s="17">
        <v>10</v>
      </c>
      <c r="G23" s="22">
        <f t="shared" si="0"/>
        <v>0</v>
      </c>
      <c r="H23" s="8"/>
      <c r="I23" s="8"/>
      <c r="J23" s="28"/>
    </row>
    <row r="24" spans="1:228" x14ac:dyDescent="0.2">
      <c r="A24" s="27">
        <v>22</v>
      </c>
      <c r="B24" s="17" t="s">
        <v>44</v>
      </c>
      <c r="C24" s="17" t="s">
        <v>44</v>
      </c>
      <c r="D24" s="7" t="s">
        <v>12</v>
      </c>
      <c r="E24" s="20"/>
      <c r="F24" s="17">
        <v>10</v>
      </c>
      <c r="G24" s="22">
        <f t="shared" si="0"/>
        <v>0</v>
      </c>
      <c r="H24" s="8"/>
      <c r="I24" s="8"/>
      <c r="J24" s="28"/>
    </row>
    <row r="25" spans="1:228" x14ac:dyDescent="0.2">
      <c r="A25" s="27">
        <v>23</v>
      </c>
      <c r="B25" s="17" t="s">
        <v>45</v>
      </c>
      <c r="C25" s="17" t="s">
        <v>45</v>
      </c>
      <c r="D25" s="7" t="s">
        <v>12</v>
      </c>
      <c r="E25" s="20"/>
      <c r="F25" s="17">
        <v>10</v>
      </c>
      <c r="G25" s="22">
        <f t="shared" si="0"/>
        <v>0</v>
      </c>
      <c r="H25" s="8"/>
      <c r="I25" s="8"/>
      <c r="J25" s="28"/>
    </row>
    <row r="26" spans="1:228" x14ac:dyDescent="0.2">
      <c r="A26" s="27">
        <v>24</v>
      </c>
      <c r="B26" s="17" t="s">
        <v>46</v>
      </c>
      <c r="C26" s="17" t="s">
        <v>46</v>
      </c>
      <c r="D26" s="7" t="s">
        <v>12</v>
      </c>
      <c r="E26" s="20"/>
      <c r="F26" s="17">
        <v>10</v>
      </c>
      <c r="G26" s="22">
        <f t="shared" si="0"/>
        <v>0</v>
      </c>
      <c r="H26" s="8"/>
      <c r="I26" s="13"/>
      <c r="J26" s="28"/>
    </row>
    <row r="27" spans="1:228" ht="22.5" x14ac:dyDescent="0.2">
      <c r="A27" s="27">
        <v>25</v>
      </c>
      <c r="B27" s="7" t="s">
        <v>47</v>
      </c>
      <c r="C27" s="21" t="s">
        <v>48</v>
      </c>
      <c r="D27" s="7" t="s">
        <v>49</v>
      </c>
      <c r="E27" s="20"/>
      <c r="F27" s="7">
        <v>1</v>
      </c>
      <c r="G27" s="22">
        <f t="shared" si="0"/>
        <v>0</v>
      </c>
      <c r="H27" s="8"/>
      <c r="I27" s="13"/>
      <c r="J27" s="28"/>
    </row>
    <row r="28" spans="1:228" ht="22.5" x14ac:dyDescent="0.2">
      <c r="A28" s="27">
        <v>26</v>
      </c>
      <c r="B28" s="7" t="s">
        <v>50</v>
      </c>
      <c r="C28" s="12" t="s">
        <v>51</v>
      </c>
      <c r="D28" s="7"/>
      <c r="E28" s="20"/>
      <c r="F28" s="7">
        <v>1</v>
      </c>
      <c r="G28" s="22">
        <f t="shared" si="0"/>
        <v>0</v>
      </c>
      <c r="H28" s="13"/>
      <c r="I28" s="18"/>
      <c r="J28" s="29"/>
    </row>
    <row r="29" spans="1:228" ht="22.5" x14ac:dyDescent="0.2">
      <c r="A29" s="27">
        <v>27</v>
      </c>
      <c r="B29" s="7" t="s">
        <v>52</v>
      </c>
      <c r="C29" s="12" t="s">
        <v>53</v>
      </c>
      <c r="D29" s="7"/>
      <c r="E29" s="20"/>
      <c r="F29" s="7">
        <v>1</v>
      </c>
      <c r="G29" s="22">
        <f t="shared" si="0"/>
        <v>0</v>
      </c>
      <c r="H29" s="13"/>
      <c r="I29" s="18"/>
      <c r="J29" s="29"/>
    </row>
    <row r="30" spans="1:228" ht="22.5" x14ac:dyDescent="0.2">
      <c r="A30" s="27">
        <v>28</v>
      </c>
      <c r="B30" s="7" t="s">
        <v>54</v>
      </c>
      <c r="C30" s="12" t="s">
        <v>55</v>
      </c>
      <c r="D30" s="12" t="s">
        <v>56</v>
      </c>
      <c r="E30" s="20"/>
      <c r="F30" s="7">
        <v>2</v>
      </c>
      <c r="G30" s="22">
        <f t="shared" si="0"/>
        <v>0</v>
      </c>
      <c r="H30" s="13"/>
      <c r="I30" s="19"/>
      <c r="J30" s="29"/>
    </row>
    <row r="31" spans="1:228" ht="21" customHeight="1" thickBot="1" x14ac:dyDescent="0.25">
      <c r="A31" s="30"/>
      <c r="B31" s="31"/>
      <c r="C31" s="31"/>
      <c r="D31" s="31"/>
      <c r="E31" s="31"/>
      <c r="F31" s="32" t="s">
        <v>57</v>
      </c>
      <c r="G31" s="33">
        <f>SUM(G3:G30)</f>
        <v>0</v>
      </c>
      <c r="H31" s="31"/>
      <c r="I31" s="31"/>
      <c r="J31" s="34"/>
    </row>
    <row r="32" spans="1:228" x14ac:dyDescent="0.2">
      <c r="A32" s="1"/>
    </row>
    <row r="33" spans="1:10" x14ac:dyDescent="0.2">
      <c r="A33" s="1"/>
    </row>
    <row r="34" spans="1:10" x14ac:dyDescent="0.2">
      <c r="A34" s="1"/>
    </row>
    <row r="36" spans="1:10" x14ac:dyDescent="0.2">
      <c r="A36" s="4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4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4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4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4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4"/>
      <c r="B41" s="2"/>
      <c r="C41" s="2"/>
      <c r="D41" s="2"/>
      <c r="E41" s="2"/>
      <c r="F41" s="2"/>
      <c r="G41" s="2"/>
      <c r="H41" s="2"/>
      <c r="I41" s="2"/>
      <c r="J41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2024-11-11T08:43:01Z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