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10_24_PC a tablet\2_ZD final\"/>
    </mc:Choice>
  </mc:AlternateContent>
  <xr:revisionPtr revIDLastSave="0" documentId="13_ncr:1_{E1856F0E-1881-4B40-9BFB-CDEBF40027F5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1 All-in-one PC" sheetId="2" r:id="rId2"/>
    <sheet name="2 Tablet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E4" i="1"/>
  <c r="F4" i="1" s="1"/>
  <c r="G4" i="1" s="1"/>
  <c r="F5" i="1" l="1"/>
  <c r="G5" i="1" s="1"/>
  <c r="E10" i="1"/>
  <c r="F10" i="1" s="1"/>
  <c r="G10" i="1" s="1"/>
</calcChain>
</file>

<file path=xl/sharedStrings.xml><?xml version="1.0" encoding="utf-8"?>
<sst xmlns="http://schemas.openxmlformats.org/spreadsheetml/2006/main" count="128" uniqueCount="95">
  <si>
    <t>Technická specifikace</t>
  </si>
  <si>
    <t>Procesor</t>
  </si>
  <si>
    <t>Model procesoru</t>
  </si>
  <si>
    <t>Cache</t>
  </si>
  <si>
    <t>min 24 MB</t>
  </si>
  <si>
    <t>Pracovní frekvence</t>
  </si>
  <si>
    <t>min 1.5 GHz</t>
  </si>
  <si>
    <t>Počet jader</t>
  </si>
  <si>
    <t xml:space="preserve">min. 14 </t>
  </si>
  <si>
    <t>Operační systém</t>
  </si>
  <si>
    <t>Operační systém:</t>
  </si>
  <si>
    <t>Displej/Grafika</t>
  </si>
  <si>
    <t>Typ displeje</t>
  </si>
  <si>
    <t>IPS</t>
  </si>
  <si>
    <t>Úhlopříčka displeje</t>
  </si>
  <si>
    <t>27’’</t>
  </si>
  <si>
    <t>Rozliseni</t>
  </si>
  <si>
    <t>Disk</t>
  </si>
  <si>
    <t>Typ pevného disku</t>
  </si>
  <si>
    <t>SSD</t>
  </si>
  <si>
    <t>Kapacita</t>
  </si>
  <si>
    <t>min. 1 TB</t>
  </si>
  <si>
    <t>Operační paměť</t>
  </si>
  <si>
    <t>Velikost</t>
  </si>
  <si>
    <t>min. 16 GB</t>
  </si>
  <si>
    <t>Typ paměti: </t>
  </si>
  <si>
    <t>Frekvence:</t>
  </si>
  <si>
    <t>Další informace</t>
  </si>
  <si>
    <t>USB-C</t>
  </si>
  <si>
    <t>min. 1</t>
  </si>
  <si>
    <t>USB-A</t>
  </si>
  <si>
    <t>min. 3</t>
  </si>
  <si>
    <t>Audio</t>
  </si>
  <si>
    <t>WiFi</t>
  </si>
  <si>
    <t>ano</t>
  </si>
  <si>
    <t xml:space="preserve">Datove </t>
  </si>
  <si>
    <t>Thunderbolt a RJ-45</t>
  </si>
  <si>
    <t>Grafické výstupy</t>
  </si>
  <si>
    <t>HDMI, displayPort</t>
  </si>
  <si>
    <t>Záruka</t>
  </si>
  <si>
    <t>3 roky on-site service</t>
  </si>
  <si>
    <t xml:space="preserve"> čtečka paměťových karet </t>
  </si>
  <si>
    <t>Webkamera</t>
  </si>
  <si>
    <t>Frekvence procesoru</t>
  </si>
  <si>
    <t>Min 2,4 GHz</t>
  </si>
  <si>
    <t>8 jader CPU</t>
  </si>
  <si>
    <t>Android 13</t>
  </si>
  <si>
    <t>TFT</t>
  </si>
  <si>
    <t xml:space="preserve">mezi 10.5" a 11" </t>
  </si>
  <si>
    <t>Paměť</t>
  </si>
  <si>
    <t>Operacni RAM</t>
  </si>
  <si>
    <t>min 6GB</t>
  </si>
  <si>
    <t>Interni uloziste</t>
  </si>
  <si>
    <t>Min 128 GB</t>
  </si>
  <si>
    <t>min  1 000 GB</t>
  </si>
  <si>
    <t>Baterie</t>
  </si>
  <si>
    <t>Min 8 000 mAh</t>
  </si>
  <si>
    <t>Fyzické charakteristiky</t>
  </si>
  <si>
    <t>Hmotnost</t>
  </si>
  <si>
    <t>Max. 550 g</t>
  </si>
  <si>
    <t>WebKamera</t>
  </si>
  <si>
    <t>Min 12 Mpx</t>
  </si>
  <si>
    <t xml:space="preserve">Podporované mobilní sítě </t>
  </si>
  <si>
    <t xml:space="preserve"> 5G, 4G/LTE, 3G</t>
  </si>
  <si>
    <t>Čtečka otisku prstů</t>
  </si>
  <si>
    <t>Rychlé nabíjení</t>
  </si>
  <si>
    <t>Gorilla Glass</t>
  </si>
  <si>
    <t>Bezdrátové technologie</t>
  </si>
  <si>
    <t xml:space="preserve"> WiFi, Bluetooth, GPS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</si>
  <si>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</si>
  <si>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</si>
  <si>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</si>
  <si>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</si>
  <si>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</si>
  <si>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</si>
  <si>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</si>
  <si>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</si>
  <si>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</si>
  <si>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</si>
  <si>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</si>
  <si>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</si>
  <si>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</si>
  <si>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</si>
  <si>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</si>
  <si>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</si>
  <si>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…………….2024</t>
  </si>
  <si>
    <t>………………………………………………………..</t>
  </si>
  <si>
    <t>za dodavatele</t>
  </si>
  <si>
    <t>All in one PC:</t>
  </si>
  <si>
    <t>Tablet:</t>
  </si>
  <si>
    <t>NABÍZENÝ MODEL:
……………………………………….
Part number:</t>
  </si>
  <si>
    <t>pevný parametr</t>
  </si>
  <si>
    <t>minimální 
požadovaný parametr</t>
  </si>
  <si>
    <t>Max. velikost paměťové karty</t>
  </si>
  <si>
    <t xml:space="preserve">TABULKA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</si>
</sst>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B0F0"/>
      <name val="Calibri"/>
      <family val="2"/>
      <charset val="238"/>
    </font>
    <font>
      <strike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0" fillId="6" borderId="5" xfId="0" applyFill="1" applyBorder="1" applyAlignment="1" applyProtection="1">
      <alignment horizontal="left" vertical="top"/>
      <protection locked="0"/>
    </xf>
    <xf numFmtId="4" fontId="0" fillId="6" borderId="5" xfId="0" applyNumberFormat="1" applyFill="1" applyBorder="1" applyAlignment="1" applyProtection="1">
      <alignment vertical="center"/>
      <protection locked="0"/>
    </xf>
    <xf numFmtId="0" fontId="0" fillId="7" borderId="0" xfId="0" applyFill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" fillId="4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right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9" borderId="5" xfId="0" applyFont="1" applyFill="1" applyBorder="1" applyAlignment="1" applyProtection="1">
      <alignment vertical="center" wrapText="1"/>
    </xf>
    <xf numFmtId="0" fontId="2" fillId="9" borderId="5" xfId="0" applyFont="1" applyFill="1" applyBorder="1" applyAlignment="1" applyProtection="1">
      <alignment horizontal="right" vertical="center" wrapText="1"/>
    </xf>
    <xf numFmtId="0" fontId="2" fillId="10" borderId="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2" fillId="8" borderId="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0" fillId="0" borderId="0" xfId="0" applyProtection="1"/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vertical="center"/>
    </xf>
    <xf numFmtId="4" fontId="0" fillId="0" borderId="5" xfId="0" applyNumberForma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7" borderId="0" xfId="0" applyFill="1" applyAlignment="1" applyProtection="1">
      <alignment horizontal="center" vertical="center"/>
    </xf>
    <xf numFmtId="0" fontId="0" fillId="7" borderId="0" xfId="0" applyFill="1" applyAlignment="1" applyProtection="1">
      <alignment vertical="center" wrapText="1"/>
    </xf>
    <xf numFmtId="0" fontId="7" fillId="7" borderId="0" xfId="0" applyFont="1" applyFill="1" applyAlignment="1" applyProtection="1">
      <alignment vertical="center"/>
    </xf>
    <xf numFmtId="4" fontId="0" fillId="7" borderId="0" xfId="0" applyNumberFormat="1" applyFill="1" applyAlignment="1" applyProtection="1">
      <alignment vertical="center"/>
    </xf>
    <xf numFmtId="0" fontId="0" fillId="7" borderId="0" xfId="0" applyFill="1" applyProtection="1"/>
    <xf numFmtId="0" fontId="0" fillId="0" borderId="0" xfId="0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4" fontId="8" fillId="0" borderId="6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4" fontId="8" fillId="0" borderId="8" xfId="0" applyNumberFormat="1" applyFont="1" applyBorder="1" applyAlignment="1" applyProtection="1">
      <alignment horizontal="center" vertical="center"/>
    </xf>
    <xf numFmtId="0" fontId="9" fillId="0" borderId="0" xfId="0" applyFont="1" applyProtection="1"/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9" borderId="0" xfId="0" applyFont="1" applyFill="1" applyAlignment="1" applyProtection="1">
      <alignment vertical="center" wrapText="1"/>
      <protection locked="0"/>
    </xf>
    <xf numFmtId="0" fontId="2" fillId="6" borderId="5" xfId="0" applyFon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5" borderId="5" xfId="0" applyFill="1" applyBorder="1" applyAlignment="1" applyProtection="1">
      <alignment vertical="center" wrapText="1"/>
    </xf>
    <xf numFmtId="0" fontId="0" fillId="0" borderId="5" xfId="0" applyBorder="1" applyAlignment="1" applyProtection="1">
      <alignment horizontal="right"/>
    </xf>
    <xf numFmtId="0" fontId="2" fillId="0" borderId="5" xfId="0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0" fillId="0" borderId="5" xfId="0" applyBorder="1" applyAlignment="1" applyProtection="1"/>
    <xf numFmtId="0" fontId="0" fillId="0" borderId="5" xfId="0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right" wrapText="1"/>
    </xf>
    <xf numFmtId="0" fontId="0" fillId="0" borderId="5" xfId="0" applyFont="1" applyBorder="1" applyAlignment="1" applyProtection="1">
      <alignment horizontal="right" vertical="center" wrapText="1"/>
    </xf>
    <xf numFmtId="0" fontId="0" fillId="0" borderId="5" xfId="0" applyBorder="1" applyProtection="1"/>
    <xf numFmtId="0" fontId="0" fillId="0" borderId="5" xfId="0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70" zoomScaleNormal="70" workbookViewId="0">
      <selection activeCell="N4" sqref="N4"/>
    </sheetView>
  </sheetViews>
  <sheetFormatPr defaultColWidth="8.88671875" defaultRowHeight="14.4" x14ac:dyDescent="0.3"/>
  <cols>
    <col min="1" max="1" width="8.6640625" style="3" customWidth="1"/>
    <col min="2" max="2" width="32.33203125" style="3" customWidth="1"/>
    <col min="3" max="3" width="9.88671875" style="3" customWidth="1"/>
    <col min="4" max="4" width="16.44140625" style="3" customWidth="1"/>
    <col min="5" max="5" width="17.5546875" style="3" customWidth="1"/>
    <col min="6" max="6" width="18.21875" style="3" customWidth="1"/>
    <col min="7" max="7" width="18.33203125" style="3" customWidth="1"/>
    <col min="8" max="8" width="3.21875" style="3" customWidth="1"/>
    <col min="9" max="9" width="12.88671875" style="3" customWidth="1"/>
    <col min="10" max="16384" width="8.88671875" style="3"/>
  </cols>
  <sheetData>
    <row r="1" spans="1:9" ht="36.6" customHeight="1" x14ac:dyDescent="0.3">
      <c r="A1" s="23" t="s">
        <v>94</v>
      </c>
      <c r="B1" s="24"/>
      <c r="C1" s="24"/>
      <c r="D1" s="24"/>
      <c r="E1" s="24"/>
      <c r="F1" s="24"/>
      <c r="G1" s="24"/>
      <c r="H1" s="25"/>
      <c r="I1" s="25"/>
    </row>
    <row r="2" spans="1:9" x14ac:dyDescent="0.3">
      <c r="A2" s="25"/>
      <c r="B2" s="25"/>
      <c r="C2" s="25"/>
      <c r="D2" s="25"/>
      <c r="E2" s="25"/>
      <c r="F2" s="25"/>
      <c r="G2" s="25"/>
      <c r="H2" s="25"/>
      <c r="I2" s="25"/>
    </row>
    <row r="3" spans="1:9" ht="40.799999999999997" customHeight="1" x14ac:dyDescent="0.3">
      <c r="A3" s="26" t="s">
        <v>69</v>
      </c>
      <c r="B3" s="27" t="s">
        <v>70</v>
      </c>
      <c r="C3" s="26" t="s">
        <v>71</v>
      </c>
      <c r="D3" s="26" t="s">
        <v>72</v>
      </c>
      <c r="E3" s="26" t="s">
        <v>73</v>
      </c>
      <c r="F3" s="26" t="s">
        <v>74</v>
      </c>
      <c r="G3" s="26" t="s">
        <v>75</v>
      </c>
      <c r="H3" s="25"/>
      <c r="I3" s="26" t="s">
        <v>76</v>
      </c>
    </row>
    <row r="4" spans="1:9" ht="72.599999999999994" customHeight="1" x14ac:dyDescent="0.3">
      <c r="A4" s="28">
        <v>1</v>
      </c>
      <c r="B4" s="4" t="s">
        <v>88</v>
      </c>
      <c r="C4" s="29">
        <v>1</v>
      </c>
      <c r="D4" s="5">
        <v>0</v>
      </c>
      <c r="E4" s="30">
        <f t="shared" ref="E4:E5" si="0">C4*D4</f>
        <v>0</v>
      </c>
      <c r="F4" s="30">
        <f t="shared" ref="F4:F5" si="1">E4*0.21</f>
        <v>0</v>
      </c>
      <c r="G4" s="30">
        <f t="shared" ref="G4:G5" si="2">E4+F4</f>
        <v>0</v>
      </c>
      <c r="H4" s="25"/>
      <c r="I4" s="31">
        <v>114240247</v>
      </c>
    </row>
    <row r="5" spans="1:9" ht="65.400000000000006" customHeight="1" x14ac:dyDescent="0.3">
      <c r="A5" s="28">
        <v>2</v>
      </c>
      <c r="B5" s="4" t="s">
        <v>89</v>
      </c>
      <c r="C5" s="29">
        <v>1</v>
      </c>
      <c r="D5" s="5">
        <v>0</v>
      </c>
      <c r="E5" s="30">
        <f t="shared" si="0"/>
        <v>0</v>
      </c>
      <c r="F5" s="30">
        <f t="shared" si="1"/>
        <v>0</v>
      </c>
      <c r="G5" s="30">
        <f t="shared" si="2"/>
        <v>0</v>
      </c>
      <c r="H5" s="25"/>
      <c r="I5" s="32"/>
    </row>
    <row r="6" spans="1:9" s="6" customFormat="1" x14ac:dyDescent="0.3">
      <c r="A6" s="33"/>
      <c r="B6" s="34"/>
      <c r="C6" s="35"/>
      <c r="D6" s="36"/>
      <c r="E6" s="36"/>
      <c r="F6" s="36"/>
      <c r="G6" s="36"/>
      <c r="H6" s="37"/>
      <c r="I6" s="37"/>
    </row>
    <row r="7" spans="1:9" ht="102" customHeight="1" x14ac:dyDescent="0.3">
      <c r="A7" s="25"/>
      <c r="B7" s="38" t="s">
        <v>77</v>
      </c>
      <c r="C7" s="38"/>
      <c r="D7" s="38"/>
      <c r="E7" s="38"/>
      <c r="F7" s="38"/>
      <c r="G7" s="38"/>
      <c r="H7" s="25"/>
      <c r="I7" s="25"/>
    </row>
    <row r="8" spans="1:9" ht="15" thickBot="1" x14ac:dyDescent="0.35">
      <c r="A8" s="25"/>
      <c r="B8" s="25"/>
      <c r="C8" s="25"/>
      <c r="D8" s="25"/>
      <c r="E8" s="25"/>
      <c r="F8" s="25"/>
      <c r="G8" s="25"/>
      <c r="H8" s="25"/>
      <c r="I8" s="25"/>
    </row>
    <row r="9" spans="1:9" ht="72" x14ac:dyDescent="0.3">
      <c r="A9" s="25"/>
      <c r="B9" s="25"/>
      <c r="C9" s="25"/>
      <c r="D9" s="25"/>
      <c r="E9" s="39" t="s">
        <v>78</v>
      </c>
      <c r="F9" s="40" t="s">
        <v>79</v>
      </c>
      <c r="G9" s="41" t="s">
        <v>80</v>
      </c>
      <c r="H9" s="25"/>
      <c r="I9" s="25"/>
    </row>
    <row r="10" spans="1:9" ht="70.2" customHeight="1" thickBot="1" x14ac:dyDescent="0.35">
      <c r="A10" s="25"/>
      <c r="B10" s="25"/>
      <c r="C10" s="25"/>
      <c r="D10" s="25"/>
      <c r="E10" s="42">
        <f>SUM(E4:E5)</f>
        <v>0</v>
      </c>
      <c r="F10" s="43">
        <f>E10*0.21</f>
        <v>0</v>
      </c>
      <c r="G10" s="44">
        <f>E10+F10</f>
        <v>0</v>
      </c>
      <c r="H10" s="25"/>
      <c r="I10" s="25"/>
    </row>
    <row r="11" spans="1:9" x14ac:dyDescent="0.3">
      <c r="A11" s="25"/>
      <c r="B11" s="25"/>
      <c r="C11" s="25"/>
      <c r="D11" s="25"/>
      <c r="E11" s="25"/>
      <c r="F11" s="25"/>
      <c r="G11" s="25"/>
      <c r="H11" s="25"/>
      <c r="I11" s="25"/>
    </row>
    <row r="12" spans="1:9" ht="18" x14ac:dyDescent="0.35">
      <c r="A12" s="25"/>
      <c r="B12" s="45" t="s">
        <v>81</v>
      </c>
      <c r="C12" s="45"/>
      <c r="D12" s="45"/>
      <c r="E12" s="45"/>
      <c r="F12" s="25"/>
      <c r="G12" s="25"/>
      <c r="H12" s="25"/>
      <c r="I12" s="25"/>
    </row>
    <row r="13" spans="1:9" ht="18" x14ac:dyDescent="0.35">
      <c r="A13" s="25"/>
      <c r="B13" s="45" t="s">
        <v>82</v>
      </c>
      <c r="C13" s="45"/>
      <c r="D13" s="45"/>
      <c r="E13" s="45"/>
      <c r="F13" s="25"/>
      <c r="G13" s="25"/>
      <c r="H13" s="25"/>
      <c r="I13" s="25"/>
    </row>
    <row r="14" spans="1:9" ht="18" x14ac:dyDescent="0.35">
      <c r="A14" s="25"/>
      <c r="B14" s="45" t="s">
        <v>83</v>
      </c>
      <c r="C14" s="45"/>
      <c r="D14" s="45"/>
      <c r="E14" s="45"/>
      <c r="F14" s="25"/>
      <c r="G14" s="25"/>
      <c r="H14" s="25"/>
      <c r="I14" s="25"/>
    </row>
    <row r="15" spans="1:9" ht="18" x14ac:dyDescent="0.35">
      <c r="A15" s="25"/>
      <c r="B15" s="45" t="s">
        <v>84</v>
      </c>
      <c r="C15" s="45"/>
      <c r="D15" s="45"/>
      <c r="E15" s="45"/>
      <c r="F15" s="25"/>
      <c r="G15" s="25"/>
      <c r="H15" s="25"/>
      <c r="I15" s="25"/>
    </row>
    <row r="17" spans="2:3" ht="15.6" x14ac:dyDescent="0.3">
      <c r="B17" s="7" t="s">
        <v>85</v>
      </c>
      <c r="C17" s="8"/>
    </row>
    <row r="19" spans="2:3" x14ac:dyDescent="0.3">
      <c r="B19" s="3" t="s">
        <v>86</v>
      </c>
    </row>
    <row r="20" spans="2:3" x14ac:dyDescent="0.3">
      <c r="B20" s="3" t="s">
        <v>87</v>
      </c>
    </row>
  </sheetData>
  <sheetProtection algorithmName="SHA-512" hashValue="TT1X0aVtxlazV5CqVFCxu2OHgPVgfKEz/w02O9OFX9EXvQKy16QY7OSEhb+iAHn0eXrJ1xqEHl9aO5e1J6Fv0A==" saltValue="vX8F3oT8QJ7fMYR3xfFfyQ==" spinCount="100000" sheet="1" objects="1" scenarios="1" formatCells="0" formatColumns="0" formatRows="0"/>
  <mergeCells count="3">
    <mergeCell ref="A1:G1"/>
    <mergeCell ref="I4:I5"/>
    <mergeCell ref="B7:G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4"/>
  <sheetViews>
    <sheetView zoomScale="70" zoomScaleNormal="70" workbookViewId="0">
      <selection activeCell="J2" sqref="J2"/>
    </sheetView>
  </sheetViews>
  <sheetFormatPr defaultColWidth="8.6640625" defaultRowHeight="14.4" x14ac:dyDescent="0.3"/>
  <cols>
    <col min="1" max="1" width="26.6640625" style="53" customWidth="1"/>
    <col min="2" max="2" width="23.21875" style="54" customWidth="1"/>
    <col min="3" max="3" width="21.6640625" style="55" customWidth="1"/>
    <col min="4" max="4" width="2.6640625" style="3" customWidth="1"/>
    <col min="5" max="5" width="38.44140625" style="3" customWidth="1"/>
    <col min="6" max="1016" width="8.6640625" style="3"/>
    <col min="1017" max="1024" width="11.5546875" style="3" customWidth="1"/>
    <col min="1025" max="16384" width="8.6640625" style="3"/>
  </cols>
  <sheetData>
    <row r="1" spans="1:1024" ht="64.05" customHeight="1" x14ac:dyDescent="0.3">
      <c r="A1" s="20"/>
      <c r="B1" s="20"/>
      <c r="C1" s="21"/>
      <c r="D1" s="46"/>
      <c r="E1" s="22" t="s">
        <v>90</v>
      </c>
    </row>
    <row r="2" spans="1:1024" s="48" customFormat="1" ht="46.2" customHeight="1" x14ac:dyDescent="0.3">
      <c r="A2" s="56" t="s">
        <v>0</v>
      </c>
      <c r="B2" s="56" t="s">
        <v>91</v>
      </c>
      <c r="C2" s="56" t="s">
        <v>92</v>
      </c>
      <c r="D2" s="47"/>
      <c r="E2" s="22"/>
      <c r="AMC2" s="3"/>
      <c r="AMD2" s="3"/>
      <c r="AME2" s="3"/>
      <c r="AMF2" s="3"/>
      <c r="AMG2" s="3"/>
      <c r="AMH2" s="3"/>
      <c r="AMI2" s="3"/>
      <c r="AMJ2" s="3"/>
    </row>
    <row r="3" spans="1:1024" s="48" customFormat="1" ht="19.05" customHeight="1" x14ac:dyDescent="0.3">
      <c r="A3" s="11" t="s">
        <v>1</v>
      </c>
      <c r="B3" s="1"/>
      <c r="C3" s="10"/>
      <c r="D3" s="47"/>
      <c r="E3" s="14" t="s">
        <v>1</v>
      </c>
      <c r="AMC3" s="3"/>
      <c r="AMD3" s="3"/>
      <c r="AME3" s="3"/>
      <c r="AMF3" s="3"/>
      <c r="AMG3" s="3"/>
      <c r="AMH3" s="3"/>
      <c r="AMI3" s="3"/>
      <c r="AMJ3" s="3"/>
    </row>
    <row r="4" spans="1:1024" s="48" customFormat="1" ht="19.05" customHeight="1" x14ac:dyDescent="0.3">
      <c r="A4" s="12" t="s">
        <v>2</v>
      </c>
      <c r="B4" s="9"/>
      <c r="C4" s="9"/>
      <c r="D4" s="49"/>
      <c r="E4" s="15"/>
      <c r="AMC4" s="3"/>
      <c r="AMD4" s="3"/>
      <c r="AME4" s="3"/>
      <c r="AMF4" s="3"/>
      <c r="AMG4" s="3"/>
      <c r="AMH4" s="3"/>
      <c r="AMI4" s="3"/>
      <c r="AMJ4" s="3"/>
    </row>
    <row r="5" spans="1:1024" s="48" customFormat="1" ht="19.05" customHeight="1" x14ac:dyDescent="0.3">
      <c r="A5" s="12" t="s">
        <v>3</v>
      </c>
      <c r="B5" s="9"/>
      <c r="C5" s="9" t="s">
        <v>4</v>
      </c>
      <c r="D5" s="47"/>
      <c r="E5" s="15"/>
      <c r="AMC5" s="3"/>
      <c r="AMD5" s="3"/>
      <c r="AME5" s="3"/>
      <c r="AMF5" s="3"/>
      <c r="AMG5" s="3"/>
      <c r="AMH5" s="3"/>
      <c r="AMI5" s="3"/>
      <c r="AMJ5" s="3"/>
    </row>
    <row r="6" spans="1:1024" s="48" customFormat="1" ht="19.05" customHeight="1" x14ac:dyDescent="0.3">
      <c r="A6" s="12" t="s">
        <v>5</v>
      </c>
      <c r="B6" s="9"/>
      <c r="C6" s="9" t="s">
        <v>6</v>
      </c>
      <c r="D6" s="47"/>
      <c r="E6" s="15"/>
      <c r="AMC6" s="3"/>
      <c r="AMD6" s="3"/>
      <c r="AME6" s="3"/>
      <c r="AMF6" s="3"/>
      <c r="AMG6" s="3"/>
      <c r="AMH6" s="3"/>
      <c r="AMI6" s="3"/>
      <c r="AMJ6" s="3"/>
    </row>
    <row r="7" spans="1:1024" s="48" customFormat="1" ht="19.05" customHeight="1" x14ac:dyDescent="0.3">
      <c r="A7" s="12" t="s">
        <v>7</v>
      </c>
      <c r="B7" s="57"/>
      <c r="C7" s="2" t="s">
        <v>8</v>
      </c>
      <c r="D7" s="47"/>
      <c r="E7" s="15"/>
      <c r="AMC7" s="3"/>
      <c r="AMD7" s="3"/>
      <c r="AME7" s="3"/>
      <c r="AMF7" s="3"/>
      <c r="AMG7" s="3"/>
      <c r="AMH7" s="3"/>
      <c r="AMI7" s="3"/>
      <c r="AMJ7" s="3"/>
    </row>
    <row r="8" spans="1:1024" s="48" customFormat="1" ht="19.05" customHeight="1" x14ac:dyDescent="0.3">
      <c r="A8" s="11" t="s">
        <v>9</v>
      </c>
      <c r="B8" s="10"/>
      <c r="C8" s="10"/>
      <c r="D8" s="47"/>
      <c r="E8" s="14" t="s">
        <v>9</v>
      </c>
      <c r="AMC8" s="3"/>
      <c r="AMD8" s="3"/>
      <c r="AME8" s="3"/>
      <c r="AMF8" s="3"/>
      <c r="AMG8" s="3"/>
      <c r="AMH8" s="3"/>
      <c r="AMI8" s="3"/>
      <c r="AMJ8" s="3"/>
    </row>
    <row r="9" spans="1:1024" s="48" customFormat="1" ht="19.05" customHeight="1" x14ac:dyDescent="0.3">
      <c r="A9" s="12" t="s">
        <v>10</v>
      </c>
      <c r="B9" s="13"/>
      <c r="C9" s="2"/>
      <c r="D9" s="47"/>
      <c r="E9" s="15"/>
      <c r="AMC9" s="3"/>
      <c r="AMD9" s="3"/>
      <c r="AME9" s="3"/>
      <c r="AMF9" s="3"/>
      <c r="AMG9" s="3"/>
      <c r="AMH9" s="3"/>
      <c r="AMI9" s="3"/>
      <c r="AMJ9" s="3"/>
    </row>
    <row r="10" spans="1:1024" s="48" customFormat="1" ht="19.05" customHeight="1" x14ac:dyDescent="0.3">
      <c r="A10" s="11" t="s">
        <v>11</v>
      </c>
      <c r="B10" s="10"/>
      <c r="C10" s="10"/>
      <c r="D10" s="47"/>
      <c r="E10" s="14" t="s">
        <v>11</v>
      </c>
      <c r="AMC10" s="3"/>
      <c r="AMD10" s="3"/>
      <c r="AME10" s="3"/>
      <c r="AMF10" s="3"/>
      <c r="AMG10" s="3"/>
      <c r="AMH10" s="3"/>
      <c r="AMI10" s="3"/>
      <c r="AMJ10" s="3"/>
    </row>
    <row r="11" spans="1:1024" s="48" customFormat="1" ht="19.05" customHeight="1" x14ac:dyDescent="0.3">
      <c r="A11" s="12" t="s">
        <v>12</v>
      </c>
      <c r="B11" s="2" t="s">
        <v>13</v>
      </c>
      <c r="C11" s="2"/>
      <c r="D11" s="47"/>
      <c r="E11" s="15"/>
      <c r="AMC11" s="3"/>
      <c r="AMD11" s="3"/>
      <c r="AME11" s="3"/>
      <c r="AMF11" s="3"/>
      <c r="AMG11" s="3"/>
      <c r="AMH11" s="3"/>
      <c r="AMI11" s="3"/>
      <c r="AMJ11" s="3"/>
    </row>
    <row r="12" spans="1:1024" s="48" customFormat="1" ht="19.05" customHeight="1" x14ac:dyDescent="0.3">
      <c r="A12" s="12" t="s">
        <v>14</v>
      </c>
      <c r="B12" s="2" t="s">
        <v>15</v>
      </c>
      <c r="C12" s="2"/>
      <c r="D12" s="47"/>
      <c r="E12" s="15"/>
      <c r="AMC12" s="3"/>
      <c r="AMD12" s="3"/>
      <c r="AME12" s="3"/>
      <c r="AMF12" s="3"/>
      <c r="AMG12" s="3"/>
      <c r="AMH12" s="3"/>
      <c r="AMI12" s="3"/>
      <c r="AMJ12" s="3"/>
    </row>
    <row r="13" spans="1:1024" s="48" customFormat="1" ht="19.05" customHeight="1" x14ac:dyDescent="0.3">
      <c r="A13" s="12" t="s">
        <v>16</v>
      </c>
      <c r="B13" s="2"/>
      <c r="C13" s="2"/>
      <c r="D13" s="47"/>
      <c r="E13" s="15"/>
      <c r="AMC13" s="3"/>
      <c r="AMD13" s="3"/>
      <c r="AME13" s="3"/>
      <c r="AMF13" s="3"/>
      <c r="AMG13" s="3"/>
      <c r="AMH13" s="3"/>
      <c r="AMI13" s="3"/>
      <c r="AMJ13" s="3"/>
    </row>
    <row r="14" spans="1:1024" s="48" customFormat="1" ht="19.05" customHeight="1" x14ac:dyDescent="0.3">
      <c r="A14" s="11" t="s">
        <v>17</v>
      </c>
      <c r="B14" s="10"/>
      <c r="C14" s="10"/>
      <c r="D14" s="47"/>
      <c r="E14" s="14" t="s">
        <v>17</v>
      </c>
      <c r="AMC14" s="3"/>
      <c r="AMD14" s="3"/>
      <c r="AME14" s="3"/>
      <c r="AMF14" s="3"/>
      <c r="AMG14" s="3"/>
      <c r="AMH14" s="3"/>
      <c r="AMI14" s="3"/>
      <c r="AMJ14" s="3"/>
    </row>
    <row r="15" spans="1:1024" s="48" customFormat="1" ht="19.05" customHeight="1" x14ac:dyDescent="0.3">
      <c r="A15" s="12" t="s">
        <v>18</v>
      </c>
      <c r="B15" s="2" t="s">
        <v>19</v>
      </c>
      <c r="C15" s="2"/>
      <c r="D15" s="47"/>
      <c r="E15" s="15"/>
      <c r="AMC15" s="3"/>
      <c r="AMD15" s="3"/>
      <c r="AME15" s="3"/>
      <c r="AMF15" s="3"/>
      <c r="AMG15" s="3"/>
      <c r="AMH15" s="3"/>
      <c r="AMI15" s="3"/>
      <c r="AMJ15" s="3"/>
    </row>
    <row r="16" spans="1:1024" s="48" customFormat="1" ht="19.05" customHeight="1" x14ac:dyDescent="0.3">
      <c r="A16" s="12" t="s">
        <v>20</v>
      </c>
      <c r="B16" s="2"/>
      <c r="C16" s="2" t="s">
        <v>21</v>
      </c>
      <c r="D16" s="47"/>
      <c r="E16" s="15"/>
      <c r="AMC16" s="3"/>
      <c r="AMD16" s="3"/>
      <c r="AME16" s="3"/>
      <c r="AMF16" s="3"/>
      <c r="AMG16" s="3"/>
      <c r="AMH16" s="3"/>
      <c r="AMI16" s="3"/>
      <c r="AMJ16" s="3"/>
    </row>
    <row r="17" spans="1:1024" s="48" customFormat="1" ht="19.05" customHeight="1" x14ac:dyDescent="0.3">
      <c r="A17" s="11" t="s">
        <v>22</v>
      </c>
      <c r="B17" s="10"/>
      <c r="C17" s="10"/>
      <c r="D17" s="47"/>
      <c r="E17" s="14" t="s">
        <v>22</v>
      </c>
      <c r="AMC17" s="3"/>
      <c r="AMD17" s="3"/>
      <c r="AME17" s="3"/>
      <c r="AMF17" s="3"/>
      <c r="AMG17" s="3"/>
      <c r="AMH17" s="3"/>
      <c r="AMI17" s="3"/>
      <c r="AMJ17" s="3"/>
    </row>
    <row r="18" spans="1:1024" s="48" customFormat="1" ht="19.05" customHeight="1" x14ac:dyDescent="0.3">
      <c r="A18" s="12" t="s">
        <v>23</v>
      </c>
      <c r="B18" s="2"/>
      <c r="C18" s="2" t="s">
        <v>24</v>
      </c>
      <c r="D18" s="47"/>
      <c r="E18" s="15"/>
      <c r="AMC18" s="3"/>
      <c r="AMD18" s="3"/>
      <c r="AME18" s="3"/>
      <c r="AMF18" s="3"/>
      <c r="AMG18" s="3"/>
      <c r="AMH18" s="3"/>
      <c r="AMI18" s="3"/>
      <c r="AMJ18" s="3"/>
    </row>
    <row r="19" spans="1:1024" s="48" customFormat="1" ht="19.05" customHeight="1" x14ac:dyDescent="0.3">
      <c r="A19" s="12" t="s">
        <v>25</v>
      </c>
      <c r="B19" s="2"/>
      <c r="C19" s="2"/>
      <c r="D19" s="47"/>
      <c r="E19" s="15"/>
      <c r="AMC19" s="3"/>
      <c r="AMD19" s="3"/>
      <c r="AME19" s="3"/>
      <c r="AMF19" s="3"/>
      <c r="AMG19" s="3"/>
      <c r="AMH19" s="3"/>
      <c r="AMI19" s="3"/>
      <c r="AMJ19" s="3"/>
    </row>
    <row r="20" spans="1:1024" s="48" customFormat="1" ht="19.05" customHeight="1" x14ac:dyDescent="0.3">
      <c r="A20" s="12" t="s">
        <v>26</v>
      </c>
      <c r="B20" s="2"/>
      <c r="C20" s="2"/>
      <c r="D20" s="47"/>
      <c r="E20" s="15"/>
      <c r="AMC20" s="3"/>
      <c r="AMD20" s="3"/>
      <c r="AME20" s="3"/>
      <c r="AMF20" s="3"/>
      <c r="AMG20" s="3"/>
      <c r="AMH20" s="3"/>
      <c r="AMI20" s="3"/>
      <c r="AMJ20" s="3"/>
    </row>
    <row r="21" spans="1:1024" s="48" customFormat="1" ht="19.05" customHeight="1" x14ac:dyDescent="0.3">
      <c r="A21" s="11" t="s">
        <v>27</v>
      </c>
      <c r="B21" s="10"/>
      <c r="C21" s="10"/>
      <c r="D21" s="47"/>
      <c r="E21" s="14" t="s">
        <v>27</v>
      </c>
      <c r="AMC21" s="3"/>
      <c r="AMD21" s="3"/>
      <c r="AME21" s="3"/>
      <c r="AMF21" s="3"/>
      <c r="AMG21" s="3"/>
      <c r="AMH21" s="3"/>
      <c r="AMI21" s="3"/>
      <c r="AMJ21" s="3"/>
    </row>
    <row r="22" spans="1:1024" s="48" customFormat="1" ht="19.05" customHeight="1" x14ac:dyDescent="0.3">
      <c r="A22" s="12" t="s">
        <v>28</v>
      </c>
      <c r="B22" s="2"/>
      <c r="C22" s="13" t="s">
        <v>29</v>
      </c>
      <c r="D22" s="47"/>
      <c r="E22" s="15"/>
      <c r="AMC22" s="3"/>
      <c r="AMD22" s="3"/>
      <c r="AME22" s="3"/>
      <c r="AMF22" s="3"/>
      <c r="AMG22" s="3"/>
      <c r="AMH22" s="3"/>
      <c r="AMI22" s="3"/>
      <c r="AMJ22" s="3"/>
    </row>
    <row r="23" spans="1:1024" s="48" customFormat="1" ht="19.05" customHeight="1" x14ac:dyDescent="0.3">
      <c r="A23" s="12" t="s">
        <v>30</v>
      </c>
      <c r="B23" s="2"/>
      <c r="C23" s="13" t="s">
        <v>31</v>
      </c>
      <c r="D23" s="47"/>
      <c r="E23" s="15"/>
      <c r="AMC23" s="3"/>
      <c r="AMD23" s="3"/>
      <c r="AME23" s="3"/>
      <c r="AMF23" s="3"/>
      <c r="AMG23" s="3"/>
      <c r="AMH23" s="3"/>
      <c r="AMI23" s="3"/>
      <c r="AMJ23" s="3"/>
    </row>
    <row r="24" spans="1:1024" s="48" customFormat="1" ht="19.05" customHeight="1" x14ac:dyDescent="0.3">
      <c r="A24" s="12" t="s">
        <v>32</v>
      </c>
      <c r="B24" s="2"/>
      <c r="C24" s="2"/>
      <c r="D24" s="47"/>
      <c r="E24" s="15"/>
      <c r="AMC24" s="3"/>
      <c r="AMD24" s="3"/>
      <c r="AME24" s="3"/>
      <c r="AMF24" s="3"/>
      <c r="AMG24" s="3"/>
      <c r="AMH24" s="3"/>
      <c r="AMI24" s="3"/>
      <c r="AMJ24" s="3"/>
    </row>
    <row r="25" spans="1:1024" s="48" customFormat="1" ht="19.05" customHeight="1" x14ac:dyDescent="0.3">
      <c r="A25" s="12" t="s">
        <v>33</v>
      </c>
      <c r="B25" s="2" t="s">
        <v>34</v>
      </c>
      <c r="C25" s="2"/>
      <c r="D25" s="47"/>
      <c r="E25" s="15"/>
      <c r="AMC25" s="3"/>
      <c r="AMD25" s="3"/>
      <c r="AME25" s="3"/>
      <c r="AMF25" s="3"/>
      <c r="AMG25" s="3"/>
      <c r="AMH25" s="3"/>
      <c r="AMI25" s="3"/>
      <c r="AMJ25" s="3"/>
    </row>
    <row r="26" spans="1:1024" s="48" customFormat="1" ht="19.05" customHeight="1" x14ac:dyDescent="0.3">
      <c r="A26" s="12" t="s">
        <v>35</v>
      </c>
      <c r="B26" s="2" t="s">
        <v>36</v>
      </c>
      <c r="C26" s="57"/>
      <c r="D26" s="47"/>
      <c r="E26" s="15"/>
      <c r="AMC26" s="3"/>
      <c r="AMD26" s="3"/>
      <c r="AME26" s="3"/>
      <c r="AMF26" s="3"/>
      <c r="AMG26" s="3"/>
      <c r="AMH26" s="3"/>
      <c r="AMI26" s="3"/>
      <c r="AMJ26" s="3"/>
    </row>
    <row r="27" spans="1:1024" s="48" customFormat="1" ht="19.05" customHeight="1" x14ac:dyDescent="0.3">
      <c r="A27" s="12" t="s">
        <v>37</v>
      </c>
      <c r="B27" s="2" t="s">
        <v>38</v>
      </c>
      <c r="C27" s="2"/>
      <c r="D27" s="47"/>
      <c r="E27" s="15"/>
      <c r="AMC27" s="3"/>
      <c r="AMD27" s="3"/>
      <c r="AME27" s="3"/>
      <c r="AMF27" s="3"/>
      <c r="AMG27" s="3"/>
      <c r="AMH27" s="3"/>
      <c r="AMI27" s="3"/>
      <c r="AMJ27" s="3"/>
    </row>
    <row r="28" spans="1:1024" s="48" customFormat="1" ht="19.05" customHeight="1" x14ac:dyDescent="0.3">
      <c r="A28" s="16" t="s">
        <v>39</v>
      </c>
      <c r="B28" s="17" t="s">
        <v>40</v>
      </c>
      <c r="C28" s="17"/>
      <c r="D28" s="50"/>
      <c r="E28" s="18"/>
      <c r="AMC28" s="3"/>
      <c r="AMD28" s="3"/>
      <c r="AME28" s="3"/>
      <c r="AMF28" s="3"/>
      <c r="AMG28" s="3"/>
      <c r="AMH28" s="3"/>
      <c r="AMI28" s="3"/>
      <c r="AMJ28" s="3"/>
    </row>
    <row r="29" spans="1:1024" s="48" customFormat="1" ht="19.05" customHeight="1" x14ac:dyDescent="0.3">
      <c r="A29" s="12" t="s">
        <v>41</v>
      </c>
      <c r="B29" s="2" t="s">
        <v>34</v>
      </c>
      <c r="C29" s="2"/>
      <c r="D29" s="47"/>
      <c r="E29" s="15"/>
      <c r="AMC29" s="3"/>
      <c r="AMD29" s="3"/>
      <c r="AME29" s="3"/>
      <c r="AMF29" s="3"/>
      <c r="AMG29" s="3"/>
      <c r="AMH29" s="3"/>
      <c r="AMI29" s="3"/>
      <c r="AMJ29" s="3"/>
    </row>
    <row r="30" spans="1:1024" s="48" customFormat="1" ht="19.05" customHeight="1" x14ac:dyDescent="0.3">
      <c r="A30" s="12" t="s">
        <v>42</v>
      </c>
      <c r="B30" s="2" t="s">
        <v>34</v>
      </c>
      <c r="C30" s="2"/>
      <c r="D30" s="47"/>
      <c r="E30" s="15"/>
      <c r="AMC30" s="3"/>
      <c r="AMD30" s="3"/>
      <c r="AME30" s="3"/>
      <c r="AMF30" s="3"/>
      <c r="AMG30" s="3"/>
      <c r="AMH30" s="3"/>
      <c r="AMI30" s="3"/>
      <c r="AMJ30" s="3"/>
    </row>
    <row r="31" spans="1:1024" s="48" customFormat="1" ht="19.05" customHeight="1" x14ac:dyDescent="0.3">
      <c r="A31" s="58"/>
      <c r="B31" s="59"/>
      <c r="C31" s="13"/>
      <c r="E31" s="51"/>
      <c r="AMC31" s="3"/>
      <c r="AMD31" s="3"/>
      <c r="AME31" s="3"/>
      <c r="AMF31" s="3"/>
      <c r="AMG31" s="3"/>
      <c r="AMH31" s="3"/>
      <c r="AMI31" s="3"/>
      <c r="AMJ31" s="3"/>
    </row>
    <row r="32" spans="1:1024" x14ac:dyDescent="0.3">
      <c r="A32" s="60"/>
      <c r="B32" s="61"/>
      <c r="C32" s="57"/>
      <c r="E32" s="52"/>
    </row>
    <row r="33" spans="1:5" x14ac:dyDescent="0.3">
      <c r="A33" s="60"/>
      <c r="B33" s="61"/>
      <c r="C33" s="57"/>
      <c r="E33" s="52"/>
    </row>
    <row r="34" spans="1:5" x14ac:dyDescent="0.3">
      <c r="A34" s="60"/>
      <c r="B34" s="61"/>
      <c r="C34" s="57"/>
      <c r="E34" s="52"/>
    </row>
  </sheetData>
  <sheetProtection algorithmName="SHA-512" hashValue="xbNmCQA/aYRcu0IplxhaY7vscbMl5WQpUrpFsXb0g2JULCCIlGTys0uL30MMbx7Kq5oc70GyGz+r6u48yJGWdQ==" saltValue="hz33WjBS+Q5h3ceYquImgQ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0555555555496" footer="0.51180555555555496"/>
  <pageSetup paperSize="9" scale="7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zoomScale="70" zoomScaleNormal="70" workbookViewId="0">
      <selection activeCell="J7" sqref="J7"/>
    </sheetView>
  </sheetViews>
  <sheetFormatPr defaultColWidth="11.5546875" defaultRowHeight="14.4" x14ac:dyDescent="0.3"/>
  <cols>
    <col min="1" max="1" width="26.33203125" style="3" customWidth="1"/>
    <col min="2" max="2" width="22.21875" style="55" customWidth="1"/>
    <col min="3" max="3" width="25.88671875" style="55" customWidth="1"/>
    <col min="4" max="4" width="2.44140625" style="3" customWidth="1"/>
    <col min="5" max="5" width="47.88671875" style="3" customWidth="1"/>
    <col min="6" max="16384" width="11.5546875" style="3"/>
  </cols>
  <sheetData>
    <row r="1" spans="1:5" ht="37.35" customHeight="1" x14ac:dyDescent="0.3">
      <c r="A1" s="20"/>
      <c r="B1" s="20"/>
      <c r="C1" s="21"/>
      <c r="D1" s="46"/>
      <c r="E1" s="22" t="s">
        <v>90</v>
      </c>
    </row>
    <row r="2" spans="1:5" ht="28.8" x14ac:dyDescent="0.3">
      <c r="A2" s="56" t="s">
        <v>0</v>
      </c>
      <c r="B2" s="56" t="s">
        <v>91</v>
      </c>
      <c r="C2" s="56" t="s">
        <v>92</v>
      </c>
      <c r="D2" s="47"/>
      <c r="E2" s="22"/>
    </row>
    <row r="3" spans="1:5" ht="15.6" x14ac:dyDescent="0.3">
      <c r="A3" s="62" t="s">
        <v>1</v>
      </c>
      <c r="B3" s="10"/>
      <c r="C3" s="10"/>
      <c r="D3" s="47"/>
      <c r="E3" s="14" t="s">
        <v>1</v>
      </c>
    </row>
    <row r="4" spans="1:5" ht="15.6" x14ac:dyDescent="0.3">
      <c r="A4" s="63" t="s">
        <v>43</v>
      </c>
      <c r="B4" s="9"/>
      <c r="C4" s="64" t="s">
        <v>44</v>
      </c>
      <c r="D4" s="47"/>
      <c r="E4" s="15"/>
    </row>
    <row r="5" spans="1:5" ht="15.6" x14ac:dyDescent="0.3">
      <c r="A5" s="63" t="s">
        <v>7</v>
      </c>
      <c r="B5" s="2" t="s">
        <v>45</v>
      </c>
      <c r="C5" s="2"/>
      <c r="D5" s="47"/>
      <c r="E5" s="15"/>
    </row>
    <row r="6" spans="1:5" ht="15.6" x14ac:dyDescent="0.3">
      <c r="A6" s="62" t="s">
        <v>9</v>
      </c>
      <c r="B6" s="10"/>
      <c r="C6" s="10"/>
      <c r="D6" s="47"/>
      <c r="E6" s="14" t="s">
        <v>9</v>
      </c>
    </row>
    <row r="7" spans="1:5" ht="15.6" x14ac:dyDescent="0.3">
      <c r="A7" s="63" t="s">
        <v>10</v>
      </c>
      <c r="B7" s="13" t="s">
        <v>46</v>
      </c>
      <c r="C7" s="2"/>
      <c r="D7" s="47"/>
      <c r="E7" s="15"/>
    </row>
    <row r="8" spans="1:5" ht="15.6" x14ac:dyDescent="0.3">
      <c r="A8" s="62" t="s">
        <v>11</v>
      </c>
      <c r="B8" s="10"/>
      <c r="C8" s="10"/>
      <c r="D8" s="47"/>
      <c r="E8" s="14" t="s">
        <v>11</v>
      </c>
    </row>
    <row r="9" spans="1:5" ht="15.6" x14ac:dyDescent="0.3">
      <c r="A9" s="63" t="s">
        <v>12</v>
      </c>
      <c r="B9" s="2" t="s">
        <v>47</v>
      </c>
      <c r="C9" s="2"/>
      <c r="D9" s="47"/>
      <c r="E9" s="15"/>
    </row>
    <row r="10" spans="1:5" ht="15.6" x14ac:dyDescent="0.3">
      <c r="A10" s="63" t="s">
        <v>14</v>
      </c>
      <c r="B10" s="2" t="s">
        <v>48</v>
      </c>
      <c r="C10" s="57"/>
      <c r="D10" s="47"/>
      <c r="E10" s="15"/>
    </row>
    <row r="11" spans="1:5" ht="15.6" x14ac:dyDescent="0.3">
      <c r="A11" s="62" t="s">
        <v>49</v>
      </c>
      <c r="B11" s="10"/>
      <c r="C11" s="10"/>
      <c r="D11" s="47"/>
      <c r="E11" s="14" t="s">
        <v>22</v>
      </c>
    </row>
    <row r="12" spans="1:5" ht="15.6" x14ac:dyDescent="0.3">
      <c r="A12" s="63" t="s">
        <v>50</v>
      </c>
      <c r="B12" s="2"/>
      <c r="C12" s="2" t="s">
        <v>51</v>
      </c>
      <c r="D12" s="47"/>
      <c r="E12" s="15"/>
    </row>
    <row r="13" spans="1:5" ht="15.6" x14ac:dyDescent="0.3">
      <c r="A13" s="63" t="s">
        <v>52</v>
      </c>
      <c r="B13" s="2"/>
      <c r="C13" s="64" t="s">
        <v>53</v>
      </c>
      <c r="D13" s="47"/>
      <c r="E13" s="15"/>
    </row>
    <row r="14" spans="1:5" ht="31.2" x14ac:dyDescent="0.3">
      <c r="A14" s="63" t="s">
        <v>93</v>
      </c>
      <c r="B14" s="2"/>
      <c r="C14" s="65" t="s">
        <v>54</v>
      </c>
      <c r="D14" s="47"/>
      <c r="E14" s="15"/>
    </row>
    <row r="15" spans="1:5" ht="15.6" x14ac:dyDescent="0.3">
      <c r="A15" s="62" t="s">
        <v>55</v>
      </c>
      <c r="B15" s="10"/>
      <c r="C15" s="10"/>
      <c r="D15" s="47"/>
      <c r="E15" s="14" t="s">
        <v>55</v>
      </c>
    </row>
    <row r="16" spans="1:5" ht="15.6" x14ac:dyDescent="0.3">
      <c r="A16" s="63" t="s">
        <v>55</v>
      </c>
      <c r="B16" s="2"/>
      <c r="C16" s="2" t="s">
        <v>56</v>
      </c>
      <c r="D16" s="47"/>
      <c r="E16" s="15"/>
    </row>
    <row r="17" spans="1:5" ht="15.6" x14ac:dyDescent="0.3">
      <c r="A17" s="62" t="s">
        <v>57</v>
      </c>
      <c r="B17" s="10"/>
      <c r="C17" s="10"/>
      <c r="D17" s="47"/>
      <c r="E17" s="14" t="s">
        <v>57</v>
      </c>
    </row>
    <row r="18" spans="1:5" ht="15.6" x14ac:dyDescent="0.3">
      <c r="A18" s="63" t="s">
        <v>58</v>
      </c>
      <c r="B18" s="2"/>
      <c r="C18" s="2" t="s">
        <v>59</v>
      </c>
      <c r="D18" s="47"/>
      <c r="E18" s="19"/>
    </row>
    <row r="19" spans="1:5" ht="15.6" x14ac:dyDescent="0.3">
      <c r="A19" s="62" t="s">
        <v>27</v>
      </c>
      <c r="B19" s="10"/>
      <c r="C19" s="10"/>
      <c r="D19" s="47"/>
      <c r="E19" s="14" t="s">
        <v>27</v>
      </c>
    </row>
    <row r="20" spans="1:5" ht="15.6" x14ac:dyDescent="0.3">
      <c r="A20" s="63" t="s">
        <v>28</v>
      </c>
      <c r="B20" s="2" t="s">
        <v>34</v>
      </c>
      <c r="C20" s="13"/>
      <c r="D20" s="47"/>
      <c r="E20" s="15"/>
    </row>
    <row r="21" spans="1:5" ht="15.6" x14ac:dyDescent="0.3">
      <c r="A21" s="63" t="s">
        <v>60</v>
      </c>
      <c r="B21" s="66"/>
      <c r="C21" s="2" t="s">
        <v>61</v>
      </c>
      <c r="D21" s="47"/>
      <c r="E21" s="15"/>
    </row>
    <row r="22" spans="1:5" ht="15.6" x14ac:dyDescent="0.3">
      <c r="A22" s="63" t="s">
        <v>62</v>
      </c>
      <c r="B22" s="64" t="s">
        <v>63</v>
      </c>
      <c r="C22" s="2"/>
      <c r="D22" s="47"/>
      <c r="E22" s="15"/>
    </row>
    <row r="23" spans="1:5" ht="15.6" x14ac:dyDescent="0.3">
      <c r="A23" s="63" t="s">
        <v>64</v>
      </c>
      <c r="B23" s="2" t="s">
        <v>34</v>
      </c>
      <c r="C23" s="2"/>
      <c r="D23" s="47"/>
      <c r="E23" s="15"/>
    </row>
    <row r="24" spans="1:5" ht="15.6" x14ac:dyDescent="0.3">
      <c r="A24" s="63" t="s">
        <v>65</v>
      </c>
      <c r="B24" s="57" t="s">
        <v>34</v>
      </c>
      <c r="C24" s="2"/>
      <c r="D24" s="47"/>
      <c r="E24" s="15"/>
    </row>
    <row r="25" spans="1:5" ht="15.6" x14ac:dyDescent="0.3">
      <c r="A25" s="63" t="s">
        <v>66</v>
      </c>
      <c r="B25" s="57" t="s">
        <v>34</v>
      </c>
      <c r="C25" s="2"/>
      <c r="D25" s="47"/>
      <c r="E25" s="15"/>
    </row>
    <row r="26" spans="1:5" ht="15.6" x14ac:dyDescent="0.3">
      <c r="A26" s="63" t="s">
        <v>67</v>
      </c>
      <c r="B26" s="2" t="s">
        <v>68</v>
      </c>
      <c r="C26" s="2"/>
      <c r="D26" s="47"/>
      <c r="E26" s="15"/>
    </row>
    <row r="27" spans="1:5" x14ac:dyDescent="0.3">
      <c r="A27" s="67"/>
      <c r="B27" s="57"/>
      <c r="C27" s="57"/>
      <c r="E27" s="52"/>
    </row>
    <row r="28" spans="1:5" x14ac:dyDescent="0.3">
      <c r="A28" s="66"/>
      <c r="B28" s="57"/>
      <c r="C28" s="57"/>
      <c r="E28" s="52"/>
    </row>
    <row r="29" spans="1:5" x14ac:dyDescent="0.3">
      <c r="A29" s="66"/>
      <c r="B29" s="57"/>
      <c r="C29" s="57"/>
      <c r="E29" s="52"/>
    </row>
  </sheetData>
  <sheetProtection algorithmName="SHA-512" hashValue="Qb7rGEUOnG+1xghxJsq5Sxlm+NXKrSaYQwtrn2U/OEhG69Ni27Y7q7uECh2bR3y8mXvB197skW2TlwcWHnjfEg==" saltValue="AeIzjdQusSEL2PBZ5HYc7g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5277777777778" bottom="1.05277777777778" header="0.78749999999999998" footer="0.78749999999999998"/>
  <pageSetup paperSize="9" scale="69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1 All-in-one PC</vt:lpstr>
      <vt:lpstr>2 Tablet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6</cp:revision>
  <dcterms:created xsi:type="dcterms:W3CDTF">2021-09-22T14:06:51Z</dcterms:created>
  <dcterms:modified xsi:type="dcterms:W3CDTF">2024-11-12T08:13:44Z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