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/>
  <mc:AlternateContent xmlns:mc="http://schemas.openxmlformats.org/markup-compatibility/2006">
    <mc:Choice Requires="x15">
      <x15ac:absPath xmlns:x15ac="http://schemas.microsoft.com/office/spreadsheetml/2010/11/ac" url="C:\Users\vitkovamarke\Desktop\DNS Oncofarm\"/>
    </mc:Choice>
  </mc:AlternateContent>
  <xr:revisionPtr revIDLastSave="0" documentId="13_ncr:1_{3B26A1A3-E2FC-4B48-8EB7-3009C98DF6E8}" xr6:coauthVersionLast="47" xr6:coauthVersionMax="47" xr10:uidLastSave="{00000000-0000-0000-0000-000000000000}"/>
  <bookViews>
    <workbookView xWindow="28680" yWindow="1620" windowWidth="29040" windowHeight="15840" xr2:uid="{00000000-000D-0000-FFFF-FFFF00000000}"/>
  </bookViews>
  <sheets>
    <sheet name="Chemikálie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9" i="1" l="1"/>
  <c r="N10" i="1"/>
  <c r="N11" i="1"/>
  <c r="N12" i="1"/>
  <c r="N13" i="1"/>
  <c r="N14" i="1"/>
  <c r="N15" i="1"/>
  <c r="N16" i="1"/>
  <c r="N17" i="1"/>
  <c r="N18" i="1"/>
  <c r="N19" i="1"/>
  <c r="N8" i="1"/>
  <c r="M21" i="1" s="1"/>
  <c r="B9" i="1" l="1"/>
  <c r="B10" i="1" s="1"/>
  <c r="B11" i="1" s="1"/>
  <c r="B12" i="1" s="1"/>
  <c r="B13" i="1" s="1"/>
  <c r="B14" i="1" s="1"/>
  <c r="B15" i="1" s="1"/>
  <c r="B16" i="1" s="1"/>
  <c r="B17" i="1" s="1"/>
  <c r="B18" i="1" s="1"/>
  <c r="B19" i="1" s="1"/>
</calcChain>
</file>

<file path=xl/sharedStrings.xml><?xml version="1.0" encoding="utf-8"?>
<sst xmlns="http://schemas.openxmlformats.org/spreadsheetml/2006/main" count="103" uniqueCount="49">
  <si>
    <t>Příloha č. 1 - Specifikace předmětu plnění</t>
  </si>
  <si>
    <t>Buňky zvýrazněné bílou barvou se vyplní automaticky</t>
  </si>
  <si>
    <t>Buňky zvýrazněné žlutou barvou vyplní dodavatel</t>
  </si>
  <si>
    <t>Položka</t>
  </si>
  <si>
    <t>Název položky</t>
  </si>
  <si>
    <t>Množství</t>
  </si>
  <si>
    <t>Měrná jednotka [MJ]</t>
  </si>
  <si>
    <t>Specifikace</t>
  </si>
  <si>
    <t>Termín dodání v týdnech                (ode dne nabytí účinnosti smlouvy)</t>
  </si>
  <si>
    <t>Obchodní název (katalogové číslo) + popis (příp. webový odkaz)</t>
  </si>
  <si>
    <t>Financováno 
z projektových finančních prostředků EU</t>
  </si>
  <si>
    <t>Pokud financováno z prostředků EU, pak DODAVATEL uvede NA FAKTURU: NÁZEV A ČÍSLO PROJEKTU</t>
  </si>
  <si>
    <t xml:space="preserve">Kontaktní osoba 
k převzetí zboží </t>
  </si>
  <si>
    <t xml:space="preserve">Místo dodání </t>
  </si>
  <si>
    <t>NABÍDKOVÁ CENA za měrnou jednotku (MJ)
v Kč bez DPH</t>
  </si>
  <si>
    <t>NABÍDKOVÁ CENA CELKEM 
v Kč bez DPH</t>
  </si>
  <si>
    <t>bal.</t>
  </si>
  <si>
    <t>ANO</t>
  </si>
  <si>
    <t>Předaplikační výzkum léčiv pro onkologická onemocnění a pro prevenci a léčbu jimi navozených závažných komplikací (OncoPharm), reg. č. CZ.02.01.01/00/23_021/0008442</t>
  </si>
  <si>
    <t>Ethyl-acetát</t>
  </si>
  <si>
    <t>L</t>
  </si>
  <si>
    <t xml:space="preserve">Ethyl-acetát bezvodý. Obsah je minimálně 99,8%, obsah vody je  &lt; 0.005 %. Baleno v tmavé skleněné láhvi opatřené ochranným septem. Balení obsahuje 1000 ml.  Je povoleno dodat také 500 ml balení při zachování celkového poptávaného objemu 6000 ml. </t>
  </si>
  <si>
    <t>RNDr. Václav Pflégr, Ph.D.
Tel.: 495 067 668                                          e-mail: pflegrv@faf.cuni.cz</t>
  </si>
  <si>
    <t>Farmaceutická fakulta UK         v Hradci Králové (KOBCH), 
A. Heyrovského 1203/8, Hradec Králové, PSČ 500 03</t>
  </si>
  <si>
    <t>Dichlormethan</t>
  </si>
  <si>
    <t xml:space="preserve">Dichlormethan bezvodý. Obsah je minimálně 99,8%, obsah vody je  &lt; 0.005 %. Baleno v tmavé skleněné láhvi opatřené ochranným septem. Chemikálie je stabilizována amylenem v koncentraci max. 150 ppm. Balení obsahuje 1000 ml.  Je povoleno dodat také 500 ml nebo 2000 ml balení při zachování celkového poptávaného objemu 12000 ml. </t>
  </si>
  <si>
    <t>Toluen</t>
  </si>
  <si>
    <t xml:space="preserve">Toluen bezvodý. Obsah je minimálně 99,8%, obsah vody je  &lt; 0.005 %. Baleno v tmavé skleněné láhvi opatřené ochranným septem. Balení obsahuje 1000 ml.  Je povoleno dodat také 500 ml balení při zachování celkového poptávaného objemu 6000 ml. </t>
  </si>
  <si>
    <t>Acetonitril</t>
  </si>
  <si>
    <t xml:space="preserve">Acetonitril bezvodý. Obsah je minimálně 99,8%, obsah vody je  &lt; 0.001 %. Baleno v tmavé skleněné láhvi opatřené ochranným septem. Balení obsahuje 1000 ml.  Je povoleno dodat také 500 ml balení při zachování celkového poptávaného objemu 6000 ml. </t>
  </si>
  <si>
    <t>Tetrahydrofuran</t>
  </si>
  <si>
    <t xml:space="preserve">Tetrahydrofuran bezvodý. Obsah je minimálně 99,8%, obsah vody je  &lt; 0.005 %. Baleno v tmavé skleněné láhvi opatřené ochranným septem. Chemikálie je stabilizována BHT v koncentraci max. 250 ppm. Balení obsahuje 1000 ml.  Je povoleno dodat také 500 ml balení při zachování celkového poptávaného objemu 6000 ml. </t>
  </si>
  <si>
    <t>Ethanol</t>
  </si>
  <si>
    <t xml:space="preserve">Ethanol bezvodý. Obsah je minimálně 99,8%, obsah vody je  &lt; 0.003 % (30 ppm). Baleno v tmavé skleněné láhvi. Nesmí obsahovat žádné denaturační činidlo. Balení obsahuje 1000 ml. Je povoleno dodat také 500 ml balení při zachování celkového poptávaného objemu 6000 ml. </t>
  </si>
  <si>
    <t>Methanol</t>
  </si>
  <si>
    <t xml:space="preserve">Methanol bezvodý. Obsah je minimálně 99,8%, obsah vody je  &lt; 0.01 % (100 ppm). Baleno v tmavé skleněné láhvi opatřené ochranným septem. Balení obsahuje 1000 ml. Je povoleno dodat také 500 ml balení při zachování celkového poptávaného objemu 6000 ml. </t>
  </si>
  <si>
    <t xml:space="preserve">Methanol bezvodý. Obsah je minimálně 99,8%, obsah vody je  &lt; 0.005 % (50 ppm). Baleno v tmavé skleněné láhvi opatřené ochranným septem. Balení obsahuje 1000 ml. Je povoleno dodat také 500 ml balení při zachování celkového poptávaného objemu 3000 ml. </t>
  </si>
  <si>
    <t>Cyren</t>
  </si>
  <si>
    <t>Obsah &gt; 98.5 %, odbouratelný uhlík &gt; 70 %, obsah vody &lt; 0.5 %. Balení obsahuje 100 ml.</t>
  </si>
  <si>
    <t>Dimethylsulfoxid</t>
  </si>
  <si>
    <t>Dimethylsulfoxid ACS reagent, obsah ≥99.9%. Balení o velikosti 500 ml</t>
  </si>
  <si>
    <t>1-Methyl-2-pyrrolidon (NMP)</t>
  </si>
  <si>
    <t xml:space="preserve">NMP (CAS: 872-50-4), balení obsahuje 1 L. ACS reagent, ≥99.0%. </t>
  </si>
  <si>
    <t>Dioxan</t>
  </si>
  <si>
    <t xml:space="preserve">Dioxan bezvodý. Obsah je minimálně 99,8%, obsah vody je  &lt; 0.003 % (30 ppm). Baleno v tmavé skleněné láhvi opatřené ochranným septem. Balení obsahuje 1000 ml. Je povoleno dodat také 500 ml balení při zachování celkového poptávaného objemu 3000 ml. </t>
  </si>
  <si>
    <t>CELKOVÁ NABÍDKOVÁ CENA v Kč bez DPH</t>
  </si>
  <si>
    <t>V případě, že se dodavatel při předání zboží na uvedené tel. číslo nedovolá, bude v takovém případě volat tel. +420 495 067 642.</t>
  </si>
  <si>
    <r>
      <rPr>
        <i/>
        <sz val="11"/>
        <color rgb="FF000000"/>
        <rFont val="Times New Roman"/>
        <family val="1"/>
        <charset val="238"/>
      </rPr>
      <t>N,N</t>
    </r>
    <r>
      <rPr>
        <sz val="11"/>
        <color rgb="FF000000"/>
        <rFont val="Times New Roman"/>
        <family val="1"/>
        <charset val="238"/>
      </rPr>
      <t>-Dimethylformamid</t>
    </r>
  </si>
  <si>
    <t>Chemikálie 22/2024, část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</si>
</sst>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21" x14ac:knownFonts="1">
    <font>
      <sz val="11"/>
      <color theme="1"/>
      <name val="Calibri"/>
      <family val="2"/>
      <charset val="238"/>
      <scheme val="minor"/>
    </font>
    <font>
      <sz val="12"/>
      <color rgb="FFFF0000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2"/>
      <name val="Times New Roman"/>
      <family val="1"/>
      <charset val="238"/>
    </font>
    <font>
      <b/>
      <sz val="18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8"/>
      <name val="Calibri"/>
      <family val="2"/>
      <charset val="238"/>
      <scheme val="minor"/>
    </font>
    <font>
      <b/>
      <i/>
      <sz val="18"/>
      <color theme="1"/>
      <name val="Times New Roman"/>
      <family val="1"/>
      <charset val="238"/>
    </font>
    <font>
      <u/>
      <sz val="11"/>
      <color theme="10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u/>
      <sz val="11"/>
      <color theme="10"/>
      <name val="Times New Roman"/>
      <family val="1"/>
      <charset val="238"/>
    </font>
    <font>
      <sz val="11"/>
      <color rgb="FF000000"/>
      <name val="Times New Roman"/>
      <family val="1"/>
      <charset val="238"/>
    </font>
    <font>
      <u/>
      <sz val="11"/>
      <color rgb="FF0563C1"/>
      <name val="Times New Roman"/>
      <family val="1"/>
      <charset val="238"/>
    </font>
    <font>
      <b/>
      <sz val="11"/>
      <color rgb="FF000000"/>
      <name val="Times New Roman"/>
      <family val="1"/>
      <charset val="238"/>
    </font>
    <font>
      <i/>
      <sz val="11"/>
      <color rgb="FF000000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sz val="14"/>
      <color theme="1"/>
      <name val="Times New Roman"/>
      <family val="1"/>
      <charset val="238"/>
    </font>
  </fonts>
  <fills count="7">
    <fill>
      <patternFill patternType="none"/>
    </fill>
    <fill>
      <patternFill patternType="gray125"/>
    </fill>
    <fill>
      <patternFill patternType="solid">
        <fgColor rgb="FFFFFFB7"/>
        <bgColor indexed="64"/>
      </patternFill>
    </fill>
    <fill>
      <patternFill patternType="solid">
        <fgColor rgb="FFDDE9F7"/>
        <bgColor indexed="64"/>
      </patternFill>
    </fill>
    <fill>
      <patternFill patternType="solid">
        <fgColor rgb="FFC9F1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9F1FF"/>
        <bgColor rgb="FF000000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rgb="FF000000"/>
      </right>
      <top style="thick">
        <color rgb="FF000000"/>
      </top>
      <bottom style="thick">
        <color rgb="FF000000"/>
      </bottom>
      <diagonal/>
    </border>
    <border>
      <left/>
      <right style="medium">
        <color rgb="FF0563C1"/>
      </right>
      <top style="thick">
        <color rgb="FF0563C1"/>
      </top>
      <bottom style="thick">
        <color rgb="FF0563C1"/>
      </bottom>
      <diagonal/>
    </border>
    <border>
      <left style="medium">
        <color rgb="FF000000"/>
      </left>
      <right style="medium">
        <color rgb="FF000000"/>
      </right>
      <top/>
      <bottom style="thick">
        <color rgb="FF000000"/>
      </bottom>
      <diagonal/>
    </border>
    <border>
      <left/>
      <right style="medium">
        <color rgb="FF000000"/>
      </right>
      <top/>
      <bottom style="thick">
        <color rgb="FF000000"/>
      </bottom>
      <diagonal/>
    </border>
    <border>
      <left/>
      <right style="medium">
        <color rgb="FF0563C1"/>
      </right>
      <top/>
      <bottom style="thick">
        <color rgb="FF0563C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</borders>
  <cellStyleXfs count="3">
    <xf numFmtId="0" fontId="0" fillId="0" borderId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</cellStyleXfs>
  <cellXfs count="43">
    <xf numFmtId="0" fontId="0" fillId="0" borderId="0" xfId="0"/>
    <xf numFmtId="4" fontId="2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49" fontId="2" fillId="0" borderId="0" xfId="0" applyNumberFormat="1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6" fillId="3" borderId="9" xfId="0" applyFont="1" applyFill="1" applyBorder="1" applyAlignment="1">
      <alignment horizontal="center" vertical="center" wrapText="1"/>
    </xf>
    <xf numFmtId="0" fontId="7" fillId="3" borderId="9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6" fillId="2" borderId="9" xfId="0" applyFont="1" applyFill="1" applyBorder="1" applyAlignment="1" applyProtection="1">
      <alignment horizontal="center" vertical="center" wrapText="1"/>
      <protection locked="0"/>
    </xf>
    <xf numFmtId="0" fontId="6" fillId="5" borderId="2" xfId="0" applyFont="1" applyFill="1" applyBorder="1" applyAlignment="1">
      <alignment horizontal="center" vertical="center" wrapText="1"/>
    </xf>
    <xf numFmtId="0" fontId="12" fillId="6" borderId="2" xfId="0" applyFont="1" applyFill="1" applyBorder="1" applyAlignment="1">
      <alignment vertical="center" wrapText="1"/>
    </xf>
    <xf numFmtId="0" fontId="12" fillId="6" borderId="10" xfId="0" applyFont="1" applyFill="1" applyBorder="1" applyAlignment="1">
      <alignment horizontal="center" vertical="center" wrapText="1"/>
    </xf>
    <xf numFmtId="0" fontId="12" fillId="6" borderId="10" xfId="0" applyFont="1" applyFill="1" applyBorder="1" applyAlignment="1">
      <alignment vertical="center" wrapText="1"/>
    </xf>
    <xf numFmtId="0" fontId="13" fillId="4" borderId="2" xfId="0" applyFont="1" applyFill="1" applyBorder="1" applyAlignment="1">
      <alignment horizontal="center" vertical="center" wrapText="1"/>
    </xf>
    <xf numFmtId="0" fontId="14" fillId="2" borderId="2" xfId="1" applyFont="1" applyFill="1" applyBorder="1" applyAlignment="1" applyProtection="1">
      <alignment horizontal="center" vertical="center" wrapText="1"/>
      <protection locked="0"/>
    </xf>
    <xf numFmtId="164" fontId="7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13" fillId="0" borderId="0" xfId="0" applyFont="1" applyAlignment="1">
      <alignment horizontal="center" vertical="center" wrapText="1"/>
    </xf>
    <xf numFmtId="0" fontId="12" fillId="6" borderId="11" xfId="0" applyFont="1" applyFill="1" applyBorder="1" applyAlignment="1">
      <alignment vertical="center" wrapText="1"/>
    </xf>
    <xf numFmtId="0" fontId="12" fillId="6" borderId="12" xfId="0" applyFont="1" applyFill="1" applyBorder="1" applyAlignment="1">
      <alignment horizontal="center" vertical="center" wrapText="1"/>
    </xf>
    <xf numFmtId="0" fontId="12" fillId="6" borderId="12" xfId="0" applyFont="1" applyFill="1" applyBorder="1" applyAlignment="1">
      <alignment vertical="center" wrapText="1"/>
    </xf>
    <xf numFmtId="0" fontId="15" fillId="4" borderId="4" xfId="0" applyFont="1" applyFill="1" applyBorder="1" applyAlignment="1">
      <alignment horizontal="center" vertical="center" wrapText="1"/>
    </xf>
    <xf numFmtId="0" fontId="16" fillId="2" borderId="5" xfId="0" applyFont="1" applyFill="1" applyBorder="1" applyAlignment="1">
      <alignment horizontal="center" vertical="center" wrapText="1"/>
    </xf>
    <xf numFmtId="0" fontId="17" fillId="2" borderId="4" xfId="0" applyFont="1" applyFill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5" fillId="4" borderId="6" xfId="0" applyFont="1" applyFill="1" applyBorder="1" applyAlignment="1">
      <alignment horizontal="left" vertical="center" wrapText="1"/>
    </xf>
    <xf numFmtId="0" fontId="15" fillId="4" borderId="7" xfId="0" applyFont="1" applyFill="1" applyBorder="1" applyAlignment="1">
      <alignment horizontal="center" vertical="center" wrapText="1"/>
    </xf>
    <xf numFmtId="0" fontId="16" fillId="2" borderId="8" xfId="0" applyFont="1" applyFill="1" applyBorder="1" applyAlignment="1">
      <alignment horizontal="center" vertical="center" wrapText="1"/>
    </xf>
    <xf numFmtId="0" fontId="17" fillId="2" borderId="7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13" fillId="3" borderId="2" xfId="0" applyFont="1" applyFill="1" applyBorder="1" applyAlignment="1">
      <alignment vertical="center" wrapText="1"/>
    </xf>
    <xf numFmtId="0" fontId="13" fillId="0" borderId="0" xfId="0" applyFont="1" applyAlignment="1">
      <alignment horizontal="left" vertical="center" wrapText="1"/>
    </xf>
    <xf numFmtId="164" fontId="19" fillId="0" borderId="2" xfId="0" applyNumberFormat="1" applyFont="1" applyBorder="1" applyAlignment="1">
      <alignment horizontal="center" vertical="center"/>
    </xf>
    <xf numFmtId="0" fontId="20" fillId="0" borderId="2" xfId="0" applyFont="1" applyBorder="1"/>
    <xf numFmtId="0" fontId="5" fillId="0" borderId="0" xfId="0" applyFont="1" applyAlignment="1">
      <alignment horizontal="left" vertical="center" wrapText="1"/>
    </xf>
  </cellXfs>
  <cellStyles count="3">
    <cellStyle name="Hyperlink" xfId="2" xr:uid="{00000000-000B-0000-0000-000008000000}"/>
    <cellStyle name="Hypertextový odkaz" xfId="1" builtinId="8"/>
    <cellStyle name="Normální" xfId="0" builtinId="0"/>
  </cellStyles>
  <dxfs count="0"/>
  <tableStyles count="0" defaultTableStyle="TableStyleMedium2" defaultPivotStyle="PivotStyleLight16"/>
  <colors>
    <mruColors>
      <color rgb="FFC9F1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O151"/>
  <sheetViews>
    <sheetView tabSelected="1" zoomScale="70" zoomScaleNormal="70" workbookViewId="0">
      <selection activeCell="F2" sqref="F2"/>
    </sheetView>
  </sheetViews>
  <sheetFormatPr defaultColWidth="8.81640625" defaultRowHeight="15.5" x14ac:dyDescent="0.35"/>
  <cols>
    <col min="1" max="1" width="1.453125" style="2" customWidth="1"/>
    <col min="2" max="2" width="28.453125" style="2" customWidth="1"/>
    <col min="3" max="3" width="28.7265625" style="2" customWidth="1"/>
    <col min="4" max="4" width="12.453125" style="1" customWidth="1"/>
    <col min="5" max="5" width="10.26953125" style="2" customWidth="1"/>
    <col min="6" max="6" width="42.1796875" style="2" customWidth="1"/>
    <col min="7" max="7" width="21.1796875" style="2" customWidth="1"/>
    <col min="8" max="8" width="25.81640625" style="5" customWidth="1"/>
    <col min="9" max="9" width="15.453125" style="5" customWidth="1"/>
    <col min="10" max="10" width="20.54296875" style="5" customWidth="1"/>
    <col min="11" max="11" width="30.81640625" style="2" customWidth="1"/>
    <col min="12" max="12" width="25.7265625" style="5" customWidth="1"/>
    <col min="13" max="14" width="20.7265625" style="2" customWidth="1"/>
    <col min="15" max="15" width="18.1796875" style="2" customWidth="1"/>
    <col min="16" max="16384" width="8.81640625" style="2"/>
  </cols>
  <sheetData>
    <row r="1" spans="2:15" ht="45" customHeight="1" x14ac:dyDescent="0.35">
      <c r="B1" s="42" t="s">
        <v>48</v>
      </c>
      <c r="C1" s="42"/>
      <c r="D1" s="42"/>
      <c r="E1" s="42"/>
    </row>
    <row r="2" spans="2:15" ht="31" x14ac:dyDescent="0.35">
      <c r="B2" s="2" t="s">
        <v>0</v>
      </c>
    </row>
    <row r="3" spans="2:15" ht="18.75" customHeight="1" x14ac:dyDescent="0.35">
      <c r="D3" s="4"/>
      <c r="E3" s="3"/>
      <c r="H3" s="2"/>
      <c r="I3" s="2"/>
      <c r="J3" s="2"/>
      <c r="L3" s="2"/>
      <c r="M3" s="4"/>
    </row>
    <row r="4" spans="2:15" ht="19.899999999999999" customHeight="1" x14ac:dyDescent="0.35">
      <c r="B4" s="6"/>
      <c r="C4" s="13" t="s">
        <v>1</v>
      </c>
      <c r="D4" s="14"/>
      <c r="E4" s="14"/>
      <c r="F4" s="4"/>
      <c r="G4" s="4"/>
      <c r="H4" s="7"/>
      <c r="I4" s="7"/>
      <c r="J4" s="7"/>
      <c r="K4" s="4"/>
      <c r="L4" s="2"/>
      <c r="M4" s="4"/>
    </row>
    <row r="5" spans="2:15" ht="19.899999999999999" customHeight="1" x14ac:dyDescent="0.35">
      <c r="B5" s="8"/>
      <c r="C5" s="13" t="s">
        <v>2</v>
      </c>
      <c r="D5" s="14"/>
      <c r="E5" s="14"/>
      <c r="F5" s="15"/>
      <c r="G5" s="15"/>
      <c r="H5" s="4"/>
      <c r="I5" s="4"/>
      <c r="J5" s="4"/>
      <c r="K5" s="4"/>
      <c r="L5" s="2"/>
      <c r="M5" s="4"/>
    </row>
    <row r="6" spans="2:15" ht="18.75" customHeight="1" thickBot="1" x14ac:dyDescent="0.4">
      <c r="D6" s="4"/>
      <c r="E6" s="3"/>
      <c r="H6" s="2"/>
      <c r="I6" s="2"/>
      <c r="J6" s="2"/>
      <c r="L6" s="2"/>
      <c r="M6" s="4"/>
    </row>
    <row r="7" spans="2:15" ht="84.5" thickBot="1" x14ac:dyDescent="0.4">
      <c r="B7" s="10" t="s">
        <v>3</v>
      </c>
      <c r="C7" s="10" t="s">
        <v>4</v>
      </c>
      <c r="D7" s="10" t="s">
        <v>5</v>
      </c>
      <c r="E7" s="10" t="s">
        <v>6</v>
      </c>
      <c r="F7" s="10" t="s">
        <v>7</v>
      </c>
      <c r="G7" s="10" t="s">
        <v>8</v>
      </c>
      <c r="H7" s="17" t="s">
        <v>9</v>
      </c>
      <c r="I7" s="10" t="s">
        <v>10</v>
      </c>
      <c r="J7" s="10" t="s">
        <v>11</v>
      </c>
      <c r="K7" s="11" t="s">
        <v>12</v>
      </c>
      <c r="L7" s="10" t="s">
        <v>13</v>
      </c>
      <c r="M7" s="12" t="s">
        <v>14</v>
      </c>
      <c r="N7" s="10" t="s">
        <v>15</v>
      </c>
      <c r="O7" s="9"/>
    </row>
    <row r="8" spans="2:15" ht="127" thickTop="1" thickBot="1" x14ac:dyDescent="0.4">
      <c r="B8" s="18">
        <v>1</v>
      </c>
      <c r="C8" s="19" t="s">
        <v>19</v>
      </c>
      <c r="D8" s="20">
        <v>6</v>
      </c>
      <c r="E8" s="20" t="s">
        <v>20</v>
      </c>
      <c r="F8" s="21" t="s">
        <v>21</v>
      </c>
      <c r="G8" s="22">
        <v>5</v>
      </c>
      <c r="H8" s="23"/>
      <c r="I8" s="22" t="s">
        <v>17</v>
      </c>
      <c r="J8" s="22" t="s">
        <v>18</v>
      </c>
      <c r="K8" s="22" t="s">
        <v>22</v>
      </c>
      <c r="L8" s="22" t="s">
        <v>23</v>
      </c>
      <c r="M8" s="24"/>
      <c r="N8" s="22">
        <f>M8*D8</f>
        <v>0</v>
      </c>
      <c r="O8" s="25"/>
    </row>
    <row r="9" spans="2:15" ht="127" thickTop="1" thickBot="1" x14ac:dyDescent="0.4">
      <c r="B9" s="18">
        <f>B8+1</f>
        <v>2</v>
      </c>
      <c r="C9" s="26" t="s">
        <v>24</v>
      </c>
      <c r="D9" s="27">
        <v>12</v>
      </c>
      <c r="E9" s="27" t="s">
        <v>20</v>
      </c>
      <c r="F9" s="28" t="s">
        <v>25</v>
      </c>
      <c r="G9" s="22">
        <v>5</v>
      </c>
      <c r="H9" s="23"/>
      <c r="I9" s="22" t="s">
        <v>17</v>
      </c>
      <c r="J9" s="22" t="s">
        <v>18</v>
      </c>
      <c r="K9" s="22" t="s">
        <v>22</v>
      </c>
      <c r="L9" s="22" t="s">
        <v>23</v>
      </c>
      <c r="M9" s="24"/>
      <c r="N9" s="22">
        <f t="shared" ref="N9:N19" si="0">M9*D9</f>
        <v>0</v>
      </c>
      <c r="O9" s="25"/>
    </row>
    <row r="10" spans="2:15" ht="127" thickTop="1" thickBot="1" x14ac:dyDescent="0.4">
      <c r="B10" s="18">
        <f t="shared" ref="B10:B19" si="1">B9+1</f>
        <v>3</v>
      </c>
      <c r="C10" s="26" t="s">
        <v>26</v>
      </c>
      <c r="D10" s="27">
        <v>6</v>
      </c>
      <c r="E10" s="27" t="s">
        <v>20</v>
      </c>
      <c r="F10" s="28" t="s">
        <v>27</v>
      </c>
      <c r="G10" s="22">
        <v>5</v>
      </c>
      <c r="H10" s="23"/>
      <c r="I10" s="22" t="s">
        <v>17</v>
      </c>
      <c r="J10" s="22" t="s">
        <v>18</v>
      </c>
      <c r="K10" s="22" t="s">
        <v>22</v>
      </c>
      <c r="L10" s="22" t="s">
        <v>23</v>
      </c>
      <c r="M10" s="24"/>
      <c r="N10" s="22">
        <f t="shared" si="0"/>
        <v>0</v>
      </c>
      <c r="O10" s="25"/>
    </row>
    <row r="11" spans="2:15" ht="127" thickTop="1" thickBot="1" x14ac:dyDescent="0.4">
      <c r="B11" s="18">
        <f t="shared" si="1"/>
        <v>4</v>
      </c>
      <c r="C11" s="26" t="s">
        <v>28</v>
      </c>
      <c r="D11" s="27">
        <v>6</v>
      </c>
      <c r="E11" s="27" t="s">
        <v>20</v>
      </c>
      <c r="F11" s="28" t="s">
        <v>29</v>
      </c>
      <c r="G11" s="22">
        <v>5</v>
      </c>
      <c r="H11" s="23"/>
      <c r="I11" s="22" t="s">
        <v>17</v>
      </c>
      <c r="J11" s="22" t="s">
        <v>18</v>
      </c>
      <c r="K11" s="22" t="s">
        <v>22</v>
      </c>
      <c r="L11" s="22" t="s">
        <v>23</v>
      </c>
      <c r="M11" s="24"/>
      <c r="N11" s="22">
        <f t="shared" si="0"/>
        <v>0</v>
      </c>
      <c r="O11" s="25"/>
    </row>
    <row r="12" spans="2:15" ht="127" thickTop="1" thickBot="1" x14ac:dyDescent="0.4">
      <c r="B12" s="18">
        <f t="shared" si="1"/>
        <v>5</v>
      </c>
      <c r="C12" s="26" t="s">
        <v>30</v>
      </c>
      <c r="D12" s="27">
        <v>6</v>
      </c>
      <c r="E12" s="27" t="s">
        <v>20</v>
      </c>
      <c r="F12" s="28" t="s">
        <v>31</v>
      </c>
      <c r="G12" s="22">
        <v>5</v>
      </c>
      <c r="H12" s="23"/>
      <c r="I12" s="22" t="s">
        <v>17</v>
      </c>
      <c r="J12" s="22" t="s">
        <v>18</v>
      </c>
      <c r="K12" s="22" t="s">
        <v>22</v>
      </c>
      <c r="L12" s="22" t="s">
        <v>23</v>
      </c>
      <c r="M12" s="24"/>
      <c r="N12" s="22">
        <f t="shared" si="0"/>
        <v>0</v>
      </c>
      <c r="O12" s="25"/>
    </row>
    <row r="13" spans="2:15" ht="127" thickTop="1" thickBot="1" x14ac:dyDescent="0.4">
      <c r="B13" s="18">
        <f t="shared" si="1"/>
        <v>6</v>
      </c>
      <c r="C13" s="26" t="s">
        <v>32</v>
      </c>
      <c r="D13" s="27">
        <v>6</v>
      </c>
      <c r="E13" s="27" t="s">
        <v>20</v>
      </c>
      <c r="F13" s="28" t="s">
        <v>33</v>
      </c>
      <c r="G13" s="22">
        <v>5</v>
      </c>
      <c r="H13" s="23"/>
      <c r="I13" s="22" t="s">
        <v>17</v>
      </c>
      <c r="J13" s="22" t="s">
        <v>18</v>
      </c>
      <c r="K13" s="22" t="s">
        <v>22</v>
      </c>
      <c r="L13" s="22" t="s">
        <v>23</v>
      </c>
      <c r="M13" s="24"/>
      <c r="N13" s="22">
        <f t="shared" si="0"/>
        <v>0</v>
      </c>
      <c r="O13" s="25"/>
    </row>
    <row r="14" spans="2:15" ht="127" thickTop="1" thickBot="1" x14ac:dyDescent="0.4">
      <c r="B14" s="18">
        <f t="shared" si="1"/>
        <v>7</v>
      </c>
      <c r="C14" s="26" t="s">
        <v>34</v>
      </c>
      <c r="D14" s="27">
        <v>6</v>
      </c>
      <c r="E14" s="27" t="s">
        <v>20</v>
      </c>
      <c r="F14" s="28" t="s">
        <v>35</v>
      </c>
      <c r="G14" s="29">
        <v>5</v>
      </c>
      <c r="H14" s="30"/>
      <c r="I14" s="22" t="s">
        <v>17</v>
      </c>
      <c r="J14" s="22" t="s">
        <v>18</v>
      </c>
      <c r="K14" s="22" t="s">
        <v>22</v>
      </c>
      <c r="L14" s="22" t="s">
        <v>23</v>
      </c>
      <c r="M14" s="31"/>
      <c r="N14" s="22">
        <f t="shared" si="0"/>
        <v>0</v>
      </c>
      <c r="O14" s="32"/>
    </row>
    <row r="15" spans="2:15" ht="127" thickTop="1" thickBot="1" x14ac:dyDescent="0.4">
      <c r="B15" s="18">
        <f t="shared" si="1"/>
        <v>8</v>
      </c>
      <c r="C15" s="33" t="s">
        <v>47</v>
      </c>
      <c r="D15" s="34">
        <v>3</v>
      </c>
      <c r="E15" s="34" t="s">
        <v>20</v>
      </c>
      <c r="F15" s="28" t="s">
        <v>36</v>
      </c>
      <c r="G15" s="34">
        <v>5</v>
      </c>
      <c r="H15" s="35"/>
      <c r="I15" s="22" t="s">
        <v>17</v>
      </c>
      <c r="J15" s="22" t="s">
        <v>18</v>
      </c>
      <c r="K15" s="22" t="s">
        <v>22</v>
      </c>
      <c r="L15" s="22" t="s">
        <v>23</v>
      </c>
      <c r="M15" s="36"/>
      <c r="N15" s="22">
        <f t="shared" si="0"/>
        <v>0</v>
      </c>
      <c r="O15" s="32"/>
    </row>
    <row r="16" spans="2:15" ht="127" thickTop="1" thickBot="1" x14ac:dyDescent="0.4">
      <c r="B16" s="18">
        <f t="shared" si="1"/>
        <v>9</v>
      </c>
      <c r="C16" s="33" t="s">
        <v>37</v>
      </c>
      <c r="D16" s="34">
        <v>1</v>
      </c>
      <c r="E16" s="34" t="s">
        <v>16</v>
      </c>
      <c r="F16" s="34" t="s">
        <v>38</v>
      </c>
      <c r="G16" s="34">
        <v>5</v>
      </c>
      <c r="H16" s="35"/>
      <c r="I16" s="22" t="s">
        <v>17</v>
      </c>
      <c r="J16" s="22" t="s">
        <v>18</v>
      </c>
      <c r="K16" s="22" t="s">
        <v>22</v>
      </c>
      <c r="L16" s="22" t="s">
        <v>23</v>
      </c>
      <c r="M16" s="36"/>
      <c r="N16" s="22">
        <f t="shared" si="0"/>
        <v>0</v>
      </c>
      <c r="O16" s="32"/>
    </row>
    <row r="17" spans="2:15" ht="127" thickTop="1" thickBot="1" x14ac:dyDescent="0.4">
      <c r="B17" s="18">
        <f t="shared" si="1"/>
        <v>10</v>
      </c>
      <c r="C17" s="33" t="s">
        <v>39</v>
      </c>
      <c r="D17" s="34">
        <v>3</v>
      </c>
      <c r="E17" s="34" t="s">
        <v>16</v>
      </c>
      <c r="F17" s="34" t="s">
        <v>40</v>
      </c>
      <c r="G17" s="34">
        <v>5</v>
      </c>
      <c r="H17" s="35"/>
      <c r="I17" s="22" t="s">
        <v>17</v>
      </c>
      <c r="J17" s="22" t="s">
        <v>18</v>
      </c>
      <c r="K17" s="22" t="s">
        <v>22</v>
      </c>
      <c r="L17" s="22" t="s">
        <v>23</v>
      </c>
      <c r="M17" s="36"/>
      <c r="N17" s="22">
        <f t="shared" si="0"/>
        <v>0</v>
      </c>
      <c r="O17" s="32"/>
    </row>
    <row r="18" spans="2:15" ht="127" thickTop="1" thickBot="1" x14ac:dyDescent="0.4">
      <c r="B18" s="18">
        <f t="shared" si="1"/>
        <v>11</v>
      </c>
      <c r="C18" s="33" t="s">
        <v>41</v>
      </c>
      <c r="D18" s="34">
        <v>1</v>
      </c>
      <c r="E18" s="34" t="s">
        <v>16</v>
      </c>
      <c r="F18" s="34" t="s">
        <v>42</v>
      </c>
      <c r="G18" s="34">
        <v>5</v>
      </c>
      <c r="H18" s="35"/>
      <c r="I18" s="22" t="s">
        <v>17</v>
      </c>
      <c r="J18" s="22" t="s">
        <v>18</v>
      </c>
      <c r="K18" s="22" t="s">
        <v>22</v>
      </c>
      <c r="L18" s="22" t="s">
        <v>23</v>
      </c>
      <c r="M18" s="36"/>
      <c r="N18" s="22">
        <f t="shared" si="0"/>
        <v>0</v>
      </c>
      <c r="O18" s="32"/>
    </row>
    <row r="19" spans="2:15" ht="127" thickTop="1" thickBot="1" x14ac:dyDescent="0.4">
      <c r="B19" s="18">
        <f t="shared" si="1"/>
        <v>12</v>
      </c>
      <c r="C19" s="33" t="s">
        <v>43</v>
      </c>
      <c r="D19" s="34">
        <v>3</v>
      </c>
      <c r="E19" s="34" t="s">
        <v>16</v>
      </c>
      <c r="F19" s="28" t="s">
        <v>44</v>
      </c>
      <c r="G19" s="34">
        <v>5</v>
      </c>
      <c r="H19" s="35"/>
      <c r="I19" s="22" t="s">
        <v>17</v>
      </c>
      <c r="J19" s="22" t="s">
        <v>18</v>
      </c>
      <c r="K19" s="22" t="s">
        <v>22</v>
      </c>
      <c r="L19" s="22" t="s">
        <v>23</v>
      </c>
      <c r="M19" s="36"/>
      <c r="N19" s="22">
        <f t="shared" si="0"/>
        <v>0</v>
      </c>
      <c r="O19" s="32"/>
    </row>
    <row r="20" spans="2:15" ht="56.5" customHeight="1" thickTop="1" thickBot="1" x14ac:dyDescent="0.4">
      <c r="B20" s="25"/>
      <c r="C20" s="25"/>
      <c r="D20" s="25"/>
      <c r="E20" s="25"/>
      <c r="F20" s="25"/>
      <c r="G20" s="25"/>
      <c r="H20" s="25"/>
      <c r="I20" s="25"/>
      <c r="J20" s="25"/>
      <c r="K20" s="25"/>
      <c r="L20" s="25"/>
      <c r="M20" s="37" t="s">
        <v>45</v>
      </c>
      <c r="N20" s="38"/>
      <c r="O20" s="25"/>
    </row>
    <row r="21" spans="2:15" ht="42" customHeight="1" thickTop="1" thickBot="1" x14ac:dyDescent="0.45">
      <c r="B21" s="39" t="s">
        <v>46</v>
      </c>
      <c r="C21" s="39"/>
      <c r="D21" s="39"/>
      <c r="E21" s="39"/>
      <c r="F21" s="39"/>
      <c r="G21" s="39"/>
      <c r="H21" s="39"/>
      <c r="I21" s="39"/>
      <c r="J21" s="25"/>
      <c r="K21" s="25"/>
      <c r="L21" s="25"/>
      <c r="M21" s="40">
        <f>SUM(N8:N19)</f>
        <v>0</v>
      </c>
      <c r="N21" s="41"/>
      <c r="O21" s="25"/>
    </row>
    <row r="22" spans="2:15" ht="16" thickTop="1" x14ac:dyDescent="0.35"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5"/>
    </row>
    <row r="23" spans="2:15" x14ac:dyDescent="0.35">
      <c r="B23" s="16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</row>
    <row r="24" spans="2:15" x14ac:dyDescent="0.35">
      <c r="B24" s="16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</row>
    <row r="25" spans="2:15" x14ac:dyDescent="0.35">
      <c r="B25" s="16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</row>
    <row r="26" spans="2:15" x14ac:dyDescent="0.35">
      <c r="B26" s="16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</row>
    <row r="27" spans="2:15" x14ac:dyDescent="0.35">
      <c r="B27" s="16"/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</row>
    <row r="28" spans="2:15" x14ac:dyDescent="0.35"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</row>
    <row r="29" spans="2:15" x14ac:dyDescent="0.35">
      <c r="B29" s="16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</row>
    <row r="30" spans="2:15" x14ac:dyDescent="0.35"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</row>
    <row r="31" spans="2:15" x14ac:dyDescent="0.35"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</row>
    <row r="32" spans="2:15" x14ac:dyDescent="0.35">
      <c r="B32" s="16"/>
      <c r="C32" s="16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</row>
    <row r="33" spans="2:15" x14ac:dyDescent="0.35">
      <c r="B33" s="16"/>
      <c r="C33" s="16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</row>
    <row r="34" spans="2:15" x14ac:dyDescent="0.35">
      <c r="B34" s="16"/>
      <c r="C34" s="16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6"/>
    </row>
    <row r="35" spans="2:15" x14ac:dyDescent="0.35">
      <c r="B35" s="16"/>
      <c r="C35" s="16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</row>
    <row r="36" spans="2:15" x14ac:dyDescent="0.35">
      <c r="B36" s="16"/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</row>
    <row r="37" spans="2:15" x14ac:dyDescent="0.35">
      <c r="B37" s="16"/>
      <c r="C37" s="16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</row>
    <row r="38" spans="2:15" x14ac:dyDescent="0.35">
      <c r="B38" s="16"/>
      <c r="C38" s="16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</row>
    <row r="39" spans="2:15" x14ac:dyDescent="0.35">
      <c r="B39" s="16"/>
      <c r="C39" s="16"/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</row>
    <row r="40" spans="2:15" x14ac:dyDescent="0.35">
      <c r="B40" s="16"/>
      <c r="C40" s="16"/>
      <c r="D40" s="16"/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16"/>
    </row>
    <row r="41" spans="2:15" x14ac:dyDescent="0.35">
      <c r="B41" s="16"/>
      <c r="C41" s="16"/>
      <c r="D41" s="16"/>
      <c r="E41" s="16"/>
      <c r="F41" s="16"/>
      <c r="G41" s="16"/>
      <c r="H41" s="16"/>
      <c r="I41" s="16"/>
      <c r="J41" s="16"/>
      <c r="K41" s="16"/>
      <c r="L41" s="16"/>
      <c r="M41" s="16"/>
      <c r="N41" s="16"/>
      <c r="O41" s="16"/>
    </row>
    <row r="42" spans="2:15" x14ac:dyDescent="0.35">
      <c r="B42" s="16"/>
      <c r="C42" s="16"/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6"/>
    </row>
    <row r="43" spans="2:15" x14ac:dyDescent="0.35">
      <c r="B43" s="16"/>
      <c r="C43" s="16"/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</row>
    <row r="44" spans="2:15" x14ac:dyDescent="0.35">
      <c r="B44" s="16"/>
      <c r="C44" s="16"/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</row>
    <row r="45" spans="2:15" x14ac:dyDescent="0.35">
      <c r="B45" s="16"/>
      <c r="C45" s="16"/>
      <c r="D45" s="16"/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16"/>
    </row>
    <row r="46" spans="2:15" x14ac:dyDescent="0.35">
      <c r="B46" s="16"/>
      <c r="C46" s="16"/>
      <c r="D46" s="16"/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16"/>
    </row>
    <row r="47" spans="2:15" x14ac:dyDescent="0.35">
      <c r="B47" s="16"/>
      <c r="C47" s="16"/>
      <c r="D47" s="16"/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</row>
    <row r="48" spans="2:15" x14ac:dyDescent="0.35">
      <c r="B48" s="16"/>
      <c r="C48" s="16"/>
      <c r="D48" s="16"/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16"/>
    </row>
    <row r="49" spans="2:15" x14ac:dyDescent="0.35">
      <c r="B49" s="16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</row>
    <row r="50" spans="2:15" x14ac:dyDescent="0.35">
      <c r="B50" s="16"/>
      <c r="C50" s="16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</row>
    <row r="51" spans="2:15" x14ac:dyDescent="0.35">
      <c r="B51" s="16"/>
      <c r="C51" s="16"/>
      <c r="D51" s="16"/>
      <c r="E51" s="16"/>
      <c r="F51" s="16"/>
      <c r="G51" s="16"/>
      <c r="H51" s="16"/>
      <c r="I51" s="16"/>
      <c r="J51" s="16"/>
      <c r="K51" s="16"/>
      <c r="L51" s="16"/>
      <c r="M51" s="16"/>
      <c r="N51" s="16"/>
      <c r="O51" s="16"/>
    </row>
    <row r="52" spans="2:15" x14ac:dyDescent="0.35">
      <c r="B52" s="16"/>
      <c r="C52" s="16"/>
      <c r="D52" s="16"/>
      <c r="E52" s="16"/>
      <c r="F52" s="16"/>
      <c r="G52" s="16"/>
      <c r="H52" s="16"/>
      <c r="I52" s="16"/>
      <c r="J52" s="16"/>
      <c r="K52" s="16"/>
      <c r="L52" s="16"/>
      <c r="M52" s="16"/>
      <c r="N52" s="16"/>
      <c r="O52" s="16"/>
    </row>
    <row r="53" spans="2:15" x14ac:dyDescent="0.35">
      <c r="B53" s="16"/>
      <c r="C53" s="16"/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</row>
    <row r="54" spans="2:15" x14ac:dyDescent="0.35">
      <c r="B54" s="16"/>
      <c r="C54" s="16"/>
      <c r="D54" s="16"/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</row>
    <row r="55" spans="2:15" x14ac:dyDescent="0.35">
      <c r="B55" s="16"/>
      <c r="C55" s="16"/>
      <c r="D55" s="16"/>
      <c r="E55" s="16"/>
      <c r="F55" s="16"/>
      <c r="G55" s="16"/>
      <c r="H55" s="16"/>
      <c r="I55" s="16"/>
      <c r="J55" s="16"/>
      <c r="K55" s="16"/>
      <c r="L55" s="16"/>
      <c r="M55" s="16"/>
      <c r="N55" s="16"/>
      <c r="O55" s="16"/>
    </row>
    <row r="56" spans="2:15" x14ac:dyDescent="0.35">
      <c r="B56" s="16"/>
      <c r="C56" s="16"/>
      <c r="D56" s="16"/>
      <c r="E56" s="16"/>
      <c r="F56" s="16"/>
      <c r="G56" s="16"/>
      <c r="H56" s="16"/>
      <c r="I56" s="16"/>
      <c r="J56" s="16"/>
      <c r="K56" s="16"/>
      <c r="L56" s="16"/>
      <c r="M56" s="16"/>
      <c r="N56" s="16"/>
      <c r="O56" s="16"/>
    </row>
    <row r="57" spans="2:15" x14ac:dyDescent="0.35">
      <c r="D57" s="2"/>
      <c r="H57" s="2"/>
      <c r="I57" s="2"/>
      <c r="J57" s="2"/>
      <c r="L57" s="2"/>
    </row>
    <row r="58" spans="2:15" x14ac:dyDescent="0.35">
      <c r="D58" s="2"/>
      <c r="H58" s="2"/>
      <c r="I58" s="2"/>
      <c r="J58" s="2"/>
      <c r="L58" s="2"/>
    </row>
    <row r="59" spans="2:15" x14ac:dyDescent="0.35">
      <c r="D59" s="2"/>
      <c r="H59" s="2"/>
      <c r="I59" s="2"/>
      <c r="J59" s="2"/>
      <c r="L59" s="2"/>
    </row>
    <row r="60" spans="2:15" x14ac:dyDescent="0.35">
      <c r="D60" s="2"/>
      <c r="H60" s="2"/>
      <c r="I60" s="2"/>
      <c r="J60" s="2"/>
      <c r="L60" s="2"/>
    </row>
    <row r="61" spans="2:15" x14ac:dyDescent="0.35">
      <c r="D61" s="2"/>
      <c r="H61" s="2"/>
      <c r="I61" s="2"/>
      <c r="J61" s="2"/>
      <c r="L61" s="2"/>
    </row>
    <row r="62" spans="2:15" x14ac:dyDescent="0.35">
      <c r="D62" s="2"/>
      <c r="H62" s="2"/>
      <c r="I62" s="2"/>
      <c r="J62" s="2"/>
      <c r="L62" s="2"/>
    </row>
    <row r="63" spans="2:15" x14ac:dyDescent="0.35">
      <c r="D63" s="2"/>
      <c r="H63" s="2"/>
      <c r="I63" s="2"/>
      <c r="J63" s="2"/>
      <c r="L63" s="2"/>
    </row>
    <row r="64" spans="2:15" x14ac:dyDescent="0.35">
      <c r="D64" s="2"/>
      <c r="H64" s="2"/>
      <c r="I64" s="2"/>
      <c r="J64" s="2"/>
      <c r="L64" s="2"/>
    </row>
    <row r="65" s="2" customFormat="1" x14ac:dyDescent="0.35"/>
    <row r="66" s="2" customFormat="1" x14ac:dyDescent="0.35"/>
    <row r="67" s="2" customFormat="1" x14ac:dyDescent="0.35"/>
    <row r="68" s="2" customFormat="1" x14ac:dyDescent="0.35"/>
    <row r="69" s="2" customFormat="1" x14ac:dyDescent="0.35"/>
    <row r="70" s="2" customFormat="1" x14ac:dyDescent="0.35"/>
    <row r="71" s="2" customFormat="1" x14ac:dyDescent="0.35"/>
    <row r="72" s="2" customFormat="1" x14ac:dyDescent="0.35"/>
    <row r="73" s="2" customFormat="1" x14ac:dyDescent="0.35"/>
    <row r="74" s="2" customFormat="1" x14ac:dyDescent="0.35"/>
    <row r="75" s="2" customFormat="1" x14ac:dyDescent="0.35"/>
    <row r="76" s="2" customFormat="1" x14ac:dyDescent="0.35"/>
    <row r="77" s="2" customFormat="1" x14ac:dyDescent="0.35"/>
    <row r="78" s="2" customFormat="1" x14ac:dyDescent="0.35"/>
    <row r="79" s="2" customFormat="1" x14ac:dyDescent="0.35"/>
    <row r="80" s="2" customFormat="1" x14ac:dyDescent="0.35"/>
    <row r="81" s="2" customFormat="1" x14ac:dyDescent="0.35"/>
    <row r="82" s="2" customFormat="1" x14ac:dyDescent="0.35"/>
    <row r="83" s="2" customFormat="1" x14ac:dyDescent="0.35"/>
    <row r="84" s="2" customFormat="1" x14ac:dyDescent="0.35"/>
    <row r="85" s="2" customFormat="1" x14ac:dyDescent="0.35"/>
    <row r="86" s="2" customFormat="1" x14ac:dyDescent="0.35"/>
    <row r="87" s="2" customFormat="1" x14ac:dyDescent="0.35"/>
    <row r="88" s="2" customFormat="1" x14ac:dyDescent="0.35"/>
    <row r="89" s="2" customFormat="1" x14ac:dyDescent="0.35"/>
    <row r="90" s="2" customFormat="1" x14ac:dyDescent="0.35"/>
    <row r="91" s="2" customFormat="1" x14ac:dyDescent="0.35"/>
    <row r="92" s="2" customFormat="1" x14ac:dyDescent="0.35"/>
    <row r="93" s="2" customFormat="1" x14ac:dyDescent="0.35"/>
    <row r="94" s="2" customFormat="1" x14ac:dyDescent="0.35"/>
    <row r="95" s="2" customFormat="1" x14ac:dyDescent="0.35"/>
    <row r="96" s="2" customFormat="1" x14ac:dyDescent="0.35"/>
    <row r="97" s="2" customFormat="1" x14ac:dyDescent="0.35"/>
    <row r="98" s="2" customFormat="1" x14ac:dyDescent="0.35"/>
    <row r="99" s="2" customFormat="1" x14ac:dyDescent="0.35"/>
    <row r="100" s="2" customFormat="1" x14ac:dyDescent="0.35"/>
    <row r="101" s="2" customFormat="1" x14ac:dyDescent="0.35"/>
    <row r="102" s="2" customFormat="1" x14ac:dyDescent="0.35"/>
    <row r="103" s="2" customFormat="1" x14ac:dyDescent="0.35"/>
    <row r="104" s="2" customFormat="1" x14ac:dyDescent="0.35"/>
    <row r="105" s="2" customFormat="1" x14ac:dyDescent="0.35"/>
    <row r="106" s="2" customFormat="1" x14ac:dyDescent="0.35"/>
    <row r="107" s="2" customFormat="1" x14ac:dyDescent="0.35"/>
    <row r="108" s="2" customFormat="1" x14ac:dyDescent="0.35"/>
    <row r="109" s="2" customFormat="1" x14ac:dyDescent="0.35"/>
    <row r="110" s="2" customFormat="1" x14ac:dyDescent="0.35"/>
    <row r="111" s="2" customFormat="1" x14ac:dyDescent="0.35"/>
    <row r="112" s="2" customFormat="1" x14ac:dyDescent="0.35"/>
    <row r="113" s="2" customFormat="1" x14ac:dyDescent="0.35"/>
    <row r="114" s="2" customFormat="1" x14ac:dyDescent="0.35"/>
    <row r="115" s="2" customFormat="1" x14ac:dyDescent="0.35"/>
    <row r="116" s="2" customFormat="1" x14ac:dyDescent="0.35"/>
    <row r="117" s="2" customFormat="1" x14ac:dyDescent="0.35"/>
    <row r="118" s="2" customFormat="1" x14ac:dyDescent="0.35"/>
    <row r="119" s="2" customFormat="1" x14ac:dyDescent="0.35"/>
    <row r="120" s="2" customFormat="1" x14ac:dyDescent="0.35"/>
    <row r="121" s="2" customFormat="1" x14ac:dyDescent="0.35"/>
    <row r="122" s="2" customFormat="1" x14ac:dyDescent="0.35"/>
    <row r="123" s="2" customFormat="1" x14ac:dyDescent="0.35"/>
    <row r="124" s="2" customFormat="1" x14ac:dyDescent="0.35"/>
    <row r="125" s="2" customFormat="1" x14ac:dyDescent="0.35"/>
    <row r="126" s="2" customFormat="1" x14ac:dyDescent="0.35"/>
    <row r="127" s="2" customFormat="1" x14ac:dyDescent="0.35"/>
    <row r="128" s="2" customFormat="1" x14ac:dyDescent="0.35"/>
    <row r="129" s="2" customFormat="1" x14ac:dyDescent="0.35"/>
    <row r="130" s="2" customFormat="1" x14ac:dyDescent="0.35"/>
    <row r="131" s="2" customFormat="1" x14ac:dyDescent="0.35"/>
    <row r="132" s="2" customFormat="1" x14ac:dyDescent="0.35"/>
    <row r="133" s="2" customFormat="1" x14ac:dyDescent="0.35"/>
    <row r="134" s="2" customFormat="1" x14ac:dyDescent="0.35"/>
    <row r="135" s="2" customFormat="1" x14ac:dyDescent="0.35"/>
    <row r="136" s="2" customFormat="1" x14ac:dyDescent="0.35"/>
    <row r="137" s="2" customFormat="1" x14ac:dyDescent="0.35"/>
    <row r="138" s="2" customFormat="1" x14ac:dyDescent="0.35"/>
    <row r="139" s="2" customFormat="1" x14ac:dyDescent="0.35"/>
    <row r="140" s="2" customFormat="1" x14ac:dyDescent="0.35"/>
    <row r="141" s="2" customFormat="1" x14ac:dyDescent="0.35"/>
    <row r="142" s="2" customFormat="1" x14ac:dyDescent="0.35"/>
    <row r="143" s="2" customFormat="1" x14ac:dyDescent="0.35"/>
    <row r="144" s="2" customFormat="1" x14ac:dyDescent="0.35"/>
    <row r="145" s="2" customFormat="1" x14ac:dyDescent="0.35"/>
    <row r="146" s="2" customFormat="1" x14ac:dyDescent="0.35"/>
    <row r="147" s="2" customFormat="1" x14ac:dyDescent="0.35"/>
    <row r="148" s="2" customFormat="1" x14ac:dyDescent="0.35"/>
    <row r="149" s="2" customFormat="1" x14ac:dyDescent="0.35"/>
    <row r="150" s="2" customFormat="1" x14ac:dyDescent="0.35"/>
    <row r="151" s="2" customFormat="1" x14ac:dyDescent="0.35"/>
  </sheetData>
  <dataConsolidate/>
  <mergeCells count="7">
    <mergeCell ref="B1:E1"/>
    <mergeCell ref="C4:E4"/>
    <mergeCell ref="C5:E5"/>
    <mergeCell ref="F5:G5"/>
    <mergeCell ref="M20:N20"/>
    <mergeCell ref="M21:N21"/>
    <mergeCell ref="B21:I21"/>
  </mergeCells>
  <phoneticPr fontId="8" type="noConversion"/>
  <pageMargins left="0.70866141732283472" right="0.70866141732283472" top="0.78740157480314965" bottom="0.78740157480314965" header="0.31496062992125984" footer="0.31496062992125984"/>
  <pageSetup paperSize="8" scale="69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61CE972176B50F45A95AB3E77A2C49DB" ma:contentTypeVersion="11" ma:contentTypeDescription="Vytvoří nový dokument" ma:contentTypeScope="" ma:versionID="b8cbb23c8badb711bb951560fa380a9f">
  <xsd:schema xmlns:xsd="http://www.w3.org/2001/XMLSchema" xmlns:xs="http://www.w3.org/2001/XMLSchema" xmlns:p="http://schemas.microsoft.com/office/2006/metadata/properties" xmlns:ns2="df7e136b-62bb-4740-bbad-d813bfc15927" xmlns:ns3="4a28c2eb-8717-45cc-a9d9-bcf135cf63c8" targetNamespace="http://schemas.microsoft.com/office/2006/metadata/properties" ma:root="true" ma:fieldsID="210268fdb562d2e6476e021360b1fdac" ns2:_="" ns3:_="">
    <xsd:import namespace="df7e136b-62bb-4740-bbad-d813bfc15927"/>
    <xsd:import namespace="4a28c2eb-8717-45cc-a9d9-bcf135cf63c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f7e136b-62bb-4740-bbad-d813bfc1592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Značky obrázků" ma:readOnly="false" ma:fieldId="{5cf76f15-5ced-4ddc-b409-7134ff3c332f}" ma:taxonomyMulti="true" ma:sspId="f1318ae7-f238-4090-adea-ccebf67dcc9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28c2eb-8717-45cc-a9d9-bcf135cf63c8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0258be63-3729-40e2-aa9e-40c2a4c1ad1f}" ma:internalName="TaxCatchAll" ma:showField="CatchAllData" ma:web="4a28c2eb-8717-45cc-a9d9-bcf135cf63c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4a28c2eb-8717-45cc-a9d9-bcf135cf63c8" xsi:nil="true"/>
    <lcf76f155ced4ddcb4097134ff3c332f xmlns="df7e136b-62bb-4740-bbad-d813bfc15927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50218B4A-6E4D-434D-86E1-8B1FC488153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389EF00-F826-4440-B34A-D2F1C4A3C82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f7e136b-62bb-4740-bbad-d813bfc15927"/>
    <ds:schemaRef ds:uri="4a28c2eb-8717-45cc-a9d9-bcf135cf63c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7C2B000-FFF3-4E22-94A1-0D788F05F30D}">
  <ds:schemaRefs>
    <ds:schemaRef ds:uri="http://schemas.microsoft.com/office/2006/metadata/properties"/>
    <ds:schemaRef ds:uri="http://schemas.microsoft.com/office/infopath/2007/PartnerControls"/>
    <ds:schemaRef ds:uri="4a28c2eb-8717-45cc-a9d9-bcf135cf63c8"/>
    <ds:schemaRef ds:uri="df7e136b-62bb-4740-bbad-d813bfc15927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Chemikálie</vt:lpstr>
    </vt:vector>
  </TitlesOfParts>
  <Manager/>
  <Company>Univ. Karlova v Praze, Farmaceutická fakulta v HK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Petra Košťálová</dc:creator>
  <cp:keywords/>
  <dc:description/>
  <cp:lastModifiedBy>Markéta Vítková</cp:lastModifiedBy>
  <cp:revision/>
  <dcterms:created xsi:type="dcterms:W3CDTF">2017-10-03T11:14:45Z</dcterms:created>
  <dcterms:modified xsi:type="dcterms:W3CDTF">2024-11-18T13:05:44Z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0x01010061CE972176B50F45A95AB3E77A2C49DB</vt:lpwstr>
  </property>
  <property fmtid="{D5CDD505-2E9C-101B-9397-08002B2CF9AE}" pid="3" name="MediaServiceImageTags">
    <vt:lpwstr/>
  </property>
</Properties>
</file>