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28" documentId="8_{CCFF8A0C-5D8F-48FE-B570-5B2A334E34B5}" xr6:coauthVersionLast="47" xr6:coauthVersionMax="47" xr10:uidLastSave="{CE953121-9CE9-4E9B-A9B6-959F36B0F14F}"/>
  <bookViews>
    <workbookView xWindow="-19310" yWindow="-110" windowWidth="19420" windowHeight="11500" xr2:uid="{00000000-000D-0000-FFFF-FFFF00000000}"/>
  </bookViews>
  <sheets>
    <sheet name="položkový rozpoče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G9" i="5"/>
  <c r="G8" i="5"/>
  <c r="G7" i="5"/>
  <c r="G6" i="5"/>
  <c r="G5" i="5"/>
  <c r="G11" i="5" l="1"/>
  <c r="G12" i="5" l="1"/>
  <c r="G13" i="5" s="1"/>
</calcChain>
</file>

<file path=xl/sharedStrings.xml><?xml version="1.0" encoding="utf-8"?>
<sst xmlns="http://schemas.openxmlformats.org/spreadsheetml/2006/main" count="22" uniqueCount="18">
  <si>
    <t>Označení v technické specifikaci</t>
  </si>
  <si>
    <t>dle požadované specifikace</t>
  </si>
  <si>
    <t>Typové označení zařízení nabízeného uchazečem
 (produktové označení výrobce)</t>
  </si>
  <si>
    <t>Celkový předpokládaný počet kusů</t>
  </si>
  <si>
    <t>Cena za jednotku v Kč bez DPH</t>
  </si>
  <si>
    <t>Celková cena v Kč bez DPH</t>
  </si>
  <si>
    <t>MacBook 15" dle požadované specifikace</t>
  </si>
  <si>
    <t>MacBook 13" dle požadované specifikace</t>
  </si>
  <si>
    <t>Celková cena Kč bez DPH</t>
  </si>
  <si>
    <t xml:space="preserve"> DPH</t>
  </si>
  <si>
    <t>Celková cena Kč vč. DPH</t>
  </si>
  <si>
    <t>Apple 15" - Vesmírně šedá</t>
  </si>
  <si>
    <t>Apple 15" - Temně inkoustová</t>
  </si>
  <si>
    <t>Apple 15" - Stříbrná</t>
  </si>
  <si>
    <t>Apple 13" - Temně inkoustová</t>
  </si>
  <si>
    <t>Apple 13" - Vesmírně šedá</t>
  </si>
  <si>
    <t>Apple 13" - Stříbrná</t>
  </si>
  <si>
    <t>Příloha č. 4 -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</si>
</sst>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/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5" xfId="1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8" xfId="1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0" fillId="3" borderId="13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4" fontId="0" fillId="3" borderId="20" xfId="0" applyNumberFormat="1" applyFill="1" applyBorder="1" applyAlignment="1" applyProtection="1">
      <alignment horizontal="center" vertical="center"/>
      <protection locked="0"/>
    </xf>
    <xf numFmtId="4" fontId="0" fillId="3" borderId="21" xfId="0" applyNumberFormat="1" applyFill="1" applyBorder="1" applyAlignment="1" applyProtection="1">
      <alignment horizontal="center" vertical="center"/>
      <protection locked="0"/>
    </xf>
    <xf numFmtId="4" fontId="0" fillId="3" borderId="22" xfId="0" applyNumberFormat="1" applyFill="1" applyBorder="1" applyAlignment="1" applyProtection="1">
      <alignment horizontal="center" vertical="center"/>
      <protection locked="0"/>
    </xf>
    <xf numFmtId="4" fontId="5" fillId="2" borderId="1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4413-A492-45C0-A323-C74D393AD148}">
  <dimension ref="B1:I27"/>
  <sheetViews>
    <sheetView tabSelected="1" topLeftCell="C1" workbookViewId="0">
      <selection activeCell="G12" sqref="G12"/>
    </sheetView>
  </sheetViews>
  <sheetFormatPr defaultRowHeight="14.5" x14ac:dyDescent="0.35"/>
  <cols>
    <col min="1" max="1" width="2.1796875" customWidth="1"/>
    <col min="2" max="2" width="29.453125" style="1" customWidth="1"/>
    <col min="3" max="3" width="46" customWidth="1"/>
    <col min="4" max="4" width="33.81640625" customWidth="1"/>
    <col min="5" max="6" width="33.81640625" style="1" customWidth="1"/>
    <col min="7" max="7" width="28" style="1" customWidth="1"/>
    <col min="8" max="8" width="26.453125" customWidth="1"/>
    <col min="9" max="9" width="21.81640625" customWidth="1"/>
    <col min="10" max="10" width="29.1796875" bestFit="1" customWidth="1"/>
  </cols>
  <sheetData>
    <row r="1" spans="2:9" ht="15" thickBot="1" x14ac:dyDescent="0.4">
      <c r="F1"/>
      <c r="G1"/>
    </row>
    <row r="2" spans="2:9" ht="30.65" customHeight="1" thickBot="1" x14ac:dyDescent="0.4">
      <c r="B2" s="35" t="s">
        <v>17</v>
      </c>
      <c r="C2" s="36"/>
      <c r="D2" s="36"/>
      <c r="E2" s="36"/>
      <c r="F2" s="36"/>
      <c r="G2" s="37"/>
    </row>
    <row r="3" spans="2:9" ht="15" thickBot="1" x14ac:dyDescent="0.4">
      <c r="F3"/>
      <c r="G3"/>
    </row>
    <row r="4" spans="2:9" ht="47" thickBot="1" x14ac:dyDescent="0.4">
      <c r="B4" s="3" t="s">
        <v>0</v>
      </c>
      <c r="C4" s="3" t="s">
        <v>1</v>
      </c>
      <c r="D4" s="12" t="s">
        <v>2</v>
      </c>
      <c r="E4" s="13" t="s">
        <v>3</v>
      </c>
      <c r="F4" s="13" t="s">
        <v>4</v>
      </c>
      <c r="G4" s="14" t="s">
        <v>5</v>
      </c>
    </row>
    <row r="5" spans="2:9" s="2" customFormat="1" ht="15" customHeight="1" x14ac:dyDescent="0.35">
      <c r="B5" s="17" t="s">
        <v>11</v>
      </c>
      <c r="C5" s="18" t="s">
        <v>6</v>
      </c>
      <c r="D5" s="28"/>
      <c r="E5" s="19">
        <v>4</v>
      </c>
      <c r="F5" s="31"/>
      <c r="G5" s="24">
        <f>ROUND(F5*E5,100)</f>
        <v>0</v>
      </c>
    </row>
    <row r="6" spans="2:9" s="2" customFormat="1" ht="15" customHeight="1" x14ac:dyDescent="0.35">
      <c r="B6" s="20" t="s">
        <v>12</v>
      </c>
      <c r="C6" s="10" t="s">
        <v>6</v>
      </c>
      <c r="D6" s="29"/>
      <c r="E6" s="11">
        <v>1</v>
      </c>
      <c r="F6" s="32"/>
      <c r="G6" s="25">
        <f t="shared" ref="G6:G10" si="0">ROUND(F6*E6,100)</f>
        <v>0</v>
      </c>
    </row>
    <row r="7" spans="2:9" s="2" customFormat="1" ht="15" customHeight="1" x14ac:dyDescent="0.35">
      <c r="B7" s="20" t="s">
        <v>13</v>
      </c>
      <c r="C7" s="10" t="s">
        <v>6</v>
      </c>
      <c r="D7" s="29"/>
      <c r="E7" s="11">
        <v>2</v>
      </c>
      <c r="F7" s="32"/>
      <c r="G7" s="25">
        <f t="shared" si="0"/>
        <v>0</v>
      </c>
    </row>
    <row r="8" spans="2:9" s="2" customFormat="1" ht="15" customHeight="1" x14ac:dyDescent="0.35">
      <c r="B8" s="20" t="s">
        <v>14</v>
      </c>
      <c r="C8" s="10" t="s">
        <v>7</v>
      </c>
      <c r="D8" s="29"/>
      <c r="E8" s="11">
        <v>3</v>
      </c>
      <c r="F8" s="32"/>
      <c r="G8" s="25">
        <f t="shared" si="0"/>
        <v>0</v>
      </c>
      <c r="I8" s="5"/>
    </row>
    <row r="9" spans="2:9" s="2" customFormat="1" ht="29.5" customHeight="1" x14ac:dyDescent="0.35">
      <c r="B9" s="20" t="s">
        <v>15</v>
      </c>
      <c r="C9" s="10" t="s">
        <v>7</v>
      </c>
      <c r="D9" s="29"/>
      <c r="E9" s="11">
        <v>4</v>
      </c>
      <c r="F9" s="32"/>
      <c r="G9" s="25">
        <f t="shared" si="0"/>
        <v>0</v>
      </c>
    </row>
    <row r="10" spans="2:9" s="2" customFormat="1" ht="15" customHeight="1" thickBot="1" x14ac:dyDescent="0.4">
      <c r="B10" s="21" t="s">
        <v>16</v>
      </c>
      <c r="C10" s="22" t="s">
        <v>7</v>
      </c>
      <c r="D10" s="30"/>
      <c r="E10" s="23">
        <v>4</v>
      </c>
      <c r="F10" s="33"/>
      <c r="G10" s="26">
        <f t="shared" si="0"/>
        <v>0</v>
      </c>
    </row>
    <row r="11" spans="2:9" ht="15" customHeight="1" thickBot="1" x14ac:dyDescent="0.4">
      <c r="B11" s="15"/>
      <c r="C11" s="4"/>
      <c r="D11" s="4"/>
      <c r="E11" s="16"/>
      <c r="F11" s="27" t="s">
        <v>8</v>
      </c>
      <c r="G11" s="34">
        <f>SUM(G5:G10)</f>
        <v>0</v>
      </c>
    </row>
    <row r="12" spans="2:9" ht="15" thickBot="1" x14ac:dyDescent="0.4">
      <c r="F12" s="27" t="s">
        <v>9</v>
      </c>
      <c r="G12" s="34">
        <f>ROUND(G11*0.21,100)</f>
        <v>0</v>
      </c>
    </row>
    <row r="13" spans="2:9" ht="15" thickBot="1" x14ac:dyDescent="0.4">
      <c r="F13" s="27" t="s">
        <v>10</v>
      </c>
      <c r="G13" s="34">
        <f>G12+G11</f>
        <v>0</v>
      </c>
    </row>
    <row r="14" spans="2:9" x14ac:dyDescent="0.35">
      <c r="F14"/>
      <c r="G14"/>
    </row>
    <row r="15" spans="2:9" x14ac:dyDescent="0.35">
      <c r="F15"/>
      <c r="G15"/>
    </row>
    <row r="16" spans="2:9" x14ac:dyDescent="0.35">
      <c r="F16"/>
      <c r="G16"/>
    </row>
    <row r="17" spans="3:7" x14ac:dyDescent="0.35">
      <c r="F17"/>
      <c r="G17"/>
    </row>
    <row r="18" spans="3:7" x14ac:dyDescent="0.35">
      <c r="F18"/>
      <c r="G18"/>
    </row>
    <row r="19" spans="3:7" x14ac:dyDescent="0.35">
      <c r="F19"/>
      <c r="G19"/>
    </row>
    <row r="20" spans="3:7" ht="15.5" x14ac:dyDescent="0.35">
      <c r="C20" s="6"/>
      <c r="D20" s="6"/>
      <c r="E20" s="6"/>
      <c r="F20" s="6"/>
      <c r="G20"/>
    </row>
    <row r="21" spans="3:7" x14ac:dyDescent="0.35">
      <c r="C21" s="7"/>
      <c r="D21" s="8"/>
      <c r="E21" s="9"/>
      <c r="F21"/>
      <c r="G21"/>
    </row>
    <row r="22" spans="3:7" x14ac:dyDescent="0.35">
      <c r="C22" s="7"/>
      <c r="D22" s="8"/>
      <c r="E22" s="9"/>
      <c r="F22"/>
      <c r="G22"/>
    </row>
    <row r="23" spans="3:7" x14ac:dyDescent="0.35">
      <c r="C23" s="7"/>
      <c r="D23" s="8"/>
      <c r="E23" s="9"/>
      <c r="F23"/>
      <c r="G23"/>
    </row>
    <row r="24" spans="3:7" x14ac:dyDescent="0.35">
      <c r="C24" s="7"/>
      <c r="D24" s="8"/>
      <c r="E24" s="9"/>
      <c r="F24"/>
      <c r="G24"/>
    </row>
    <row r="25" spans="3:7" x14ac:dyDescent="0.35">
      <c r="C25" s="7"/>
      <c r="D25" s="8"/>
      <c r="E25" s="9"/>
      <c r="F25"/>
      <c r="G25"/>
    </row>
    <row r="26" spans="3:7" x14ac:dyDescent="0.35">
      <c r="C26" s="7"/>
      <c r="D26" s="8"/>
      <c r="E26" s="9"/>
      <c r="F26"/>
      <c r="G26"/>
    </row>
    <row r="27" spans="3:7" x14ac:dyDescent="0.35">
      <c r="F27"/>
      <c r="G27"/>
    </row>
  </sheetData>
  <sheetProtection algorithmName="SHA-512" hashValue="oRCiaRwXE2jIUkdKbG2Cktr9AM6ID3rB3ehAz3feci+n68oyFbHym2AwZAF1vv1MbzYkzz9qy1YUMgrr2B55gw==" saltValue="2aJzuNnUml0XHZEHwKQYOA==" spinCount="100000" sheet="1" objects="1" scenarios="1"/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2024-11-22T12:34:26Z</dcterms:created>
  <dcterms:modified xsi:type="dcterms:W3CDTF">2024-11-22T12:45:30Z</dcterms:modified>
  <cp:category/>
  <cp:contentStatus/>
</cp:coreProperties>
</file>