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nábytek\13 Výzva 33_2024 laboratorní židle opakování příprava\01_K_odeslání\"/>
    </mc:Choice>
  </mc:AlternateContent>
  <xr:revisionPtr revIDLastSave="0" documentId="13_ncr:1_{91F30317-DB07-4698-822D-71735F0DCCF2}" xr6:coauthVersionLast="47" xr6:coauthVersionMax="47" xr10:uidLastSave="{00000000-0000-0000-0000-000000000000}"/>
  <bookViews>
    <workbookView xWindow="-108" yWindow="-108" windowWidth="23256" windowHeight="12456" xr2:uid="{C9F33DCF-06AF-4E08-9BD2-C89915D93DDA}"/>
  </bookViews>
  <sheets>
    <sheet name="DNS Ná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K24" i="1" s="1"/>
  <c r="J45" i="1" l="1"/>
  <c r="J44" i="1"/>
  <c r="L24" i="1"/>
  <c r="J46" i="1" l="1"/>
  <c r="J8" i="1"/>
  <c r="J47" i="1" s="1"/>
  <c r="J49" i="1" s="1"/>
  <c r="J50" i="1" s="1"/>
  <c r="I8" i="1"/>
  <c r="K8" i="1" s="1"/>
  <c r="L8" i="1" l="1"/>
</calcChain>
</file>

<file path=xl/sharedStrings.xml><?xml version="1.0" encoding="utf-8"?>
<sst xmlns="http://schemas.openxmlformats.org/spreadsheetml/2006/main" count="133" uniqueCount="74">
  <si>
    <t>ano</t>
  </si>
  <si>
    <t>šířka sedáku</t>
  </si>
  <si>
    <t>nosnost</t>
  </si>
  <si>
    <t>Poček ks</t>
  </si>
  <si>
    <t>Nákladové středisko (číslo ústavu/kliniky)</t>
  </si>
  <si>
    <t>Typ akce (provoz, dar apod.)</t>
  </si>
  <si>
    <t>Akce</t>
  </si>
  <si>
    <t>Varianta č. 1 - akceptace závazných obchodních podmínek (objednávka) - tj. dodání do 60 kal. dnů,  záruka 24 měsíců od instalace  ANO/NE</t>
  </si>
  <si>
    <t>Varianta č. 2 - Kupní smlouva - obch. podmínky si stanovte sami  ANO/NE</t>
  </si>
  <si>
    <t>Okruh dodavatelů</t>
  </si>
  <si>
    <t>Doba dodání při využití varianty č. 2</t>
  </si>
  <si>
    <t>Záruka při využití varianty č. 2</t>
  </si>
  <si>
    <t>Místo dodání</t>
  </si>
  <si>
    <t>Řešitel</t>
  </si>
  <si>
    <t>Správce rozpočtu</t>
  </si>
  <si>
    <t xml:space="preserve"> Sazba DPH v %                                  (VYPLNÍ ÚČASTNÍK) </t>
  </si>
  <si>
    <t xml:space="preserve"> Cena za jednotku bez DPH v Kč - závazná jednotková cena bez DPH (VYPLNÍ ÚČASTNÍK)  </t>
  </si>
  <si>
    <t xml:space="preserve"> Celková cena DPH v Kč </t>
  </si>
  <si>
    <t xml:space="preserve"> Cena DPH za měrnou jednotku v Kč </t>
  </si>
  <si>
    <t xml:space="preserve"> Celková cena bez DPH v Kč (pro účely hodnocení)   </t>
  </si>
  <si>
    <t xml:space="preserve"> Celková cena s DPH v Kč  </t>
  </si>
  <si>
    <t>Ilustrační obrázek</t>
  </si>
  <si>
    <t>Vepište ANO/NE, jestli odpovídá výrobek specifikaci** (VYPLNÍ ÚČASTNÍK)</t>
  </si>
  <si>
    <t>Popis předmětu plnění a Cenová nabídka</t>
  </si>
  <si>
    <t>Technická specifikace</t>
  </si>
  <si>
    <t>Číslo smlouvy 2023K-0035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</si>
  <si>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</si>
  <si>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listy v nabídce.</t>
  </si>
  <si>
    <r>
      <rPr>
        <b/>
        <sz val="11"/>
        <color rgb="FFFF0000"/>
        <rFont val="Calibri"/>
        <family val="2"/>
        <charset val="238"/>
        <scheme val="minor"/>
      </rPr>
      <t xml:space="preserve">Poznámka dodavatele - skutečný rozměr, rozsah, vlastnost, materiál </t>
    </r>
    <r>
      <rPr>
        <b/>
        <sz val="11"/>
        <color theme="1"/>
        <rFont val="Calibri"/>
        <family val="2"/>
        <charset val="238"/>
        <scheme val="minor"/>
      </rPr>
      <t>(VYPLNÍ ÚČASTNÍK)</t>
    </r>
  </si>
  <si>
    <t>Počet bodů kvalita</t>
  </si>
  <si>
    <t>Počet bodů barva</t>
  </si>
  <si>
    <t>Počet bodů spolu</t>
  </si>
  <si>
    <t>** odpověď NE znamená nesplnění požadavků zadavatele a může mít za následek vyloučení dotčeného dodavatele ze zadávacího postupu</t>
  </si>
  <si>
    <t>hloubka sedáku</t>
  </si>
  <si>
    <t>antibakteriální čalounění v kožence nebo eko kůži</t>
  </si>
  <si>
    <t>Laboratorní/ordinační židle</t>
  </si>
  <si>
    <t xml:space="preserve">výšková nastavitelnost sedáku </t>
  </si>
  <si>
    <t>univerzální pogumovaná kolečka</t>
  </si>
  <si>
    <t>permanentní mechanika</t>
  </si>
  <si>
    <t>potah odolný vůči moči, krvi, potu, bakteriím i etanolu (určený na čištění)</t>
  </si>
  <si>
    <t>pětiraměnný</t>
  </si>
  <si>
    <t>hliníkový/kovový kříž</t>
  </si>
  <si>
    <t>celková výška</t>
  </si>
  <si>
    <t xml:space="preserve">otěruvzdornost potahu </t>
  </si>
  <si>
    <t>min 500 000 cyklů Martindale</t>
  </si>
  <si>
    <t>nastavení židle výšky plynovým perem</t>
  </si>
  <si>
    <t>čalounění zdravotní koženkou nebo eko kůží</t>
  </si>
  <si>
    <t>nastavení výšky opěradla aretačním šroubem</t>
  </si>
  <si>
    <t>sedací výška</t>
  </si>
  <si>
    <t>tloušťka sedadla</t>
  </si>
  <si>
    <t>420 mm</t>
  </si>
  <si>
    <t>70 mm</t>
  </si>
  <si>
    <t>otočná s opěrkou zad</t>
  </si>
  <si>
    <t>min 120 kg</t>
  </si>
  <si>
    <t>41 cm</t>
  </si>
  <si>
    <t>35 cm</t>
  </si>
  <si>
    <t>nastavitelná zádová opěrka - výška</t>
  </si>
  <si>
    <t>Laboratorní/ordinační židle s oporou nohou</t>
  </si>
  <si>
    <t>opora nohou samostatný kruh</t>
  </si>
  <si>
    <t>výčet barev</t>
  </si>
  <si>
    <t>uveďte barvy</t>
  </si>
  <si>
    <t>min. 2 barvy</t>
  </si>
  <si>
    <t>min 850</t>
  </si>
  <si>
    <t>min 540</t>
  </si>
  <si>
    <t>Příloha č. 1 Výzvy č. 33/2024 Dynamického nákupního systému P23V00000616 - UK 1.LF - Dodávky kancelářského a laboratorního nábytku</t>
  </si>
  <si>
    <r>
      <rPr>
        <b/>
        <u/>
        <sz val="14"/>
        <color rgb="FFFF0000"/>
        <rFont val="Calibri"/>
        <family val="2"/>
        <charset val="238"/>
        <scheme val="minor"/>
      </rPr>
      <t>Místo doručení číslo 1</t>
    </r>
    <r>
      <rPr>
        <b/>
        <sz val="14"/>
        <color rgb="FFFF0000"/>
        <rFont val="Calibri"/>
        <family val="2"/>
        <charset val="238"/>
        <scheme val="minor"/>
      </rPr>
      <t>: Děkanát 1 LF UK, Kateřinská 32, Praha 2 (výtah 3. NP a 34 schodů, podkroví, nad stomatologií) bez montáže</t>
    </r>
  </si>
  <si>
    <t>Spolu cena bez DPH</t>
  </si>
  <si>
    <t>DPH v procentech</t>
  </si>
  <si>
    <t>Výše DPH v CZK</t>
  </si>
  <si>
    <t>Cena spolu s DPH</t>
  </si>
  <si>
    <t>uchazeč přiloží link, nebo prospekt každého nabízeného výrobku</t>
  </si>
  <si>
    <t>všechny ceny zahrnují dopravu, výnos zboží na místo plnění,   balné, náklady na pojištění, inflační vlivy, clo, slevu z ceny a pod</t>
  </si>
  <si>
    <t>Specifikace požadavku (rozměry a rozsahy se mohou lišit v rozsahu +/- 10%)</t>
  </si>
  <si>
    <t>vepište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</si>
</sst>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č_-;\-* #,##0\ _K_č_-;_-* &quot;-&quot;\ _K_č_-;_-@_-"/>
    <numFmt numFmtId="165" formatCode="General\ &quot; ks&quot;"/>
    <numFmt numFmtId="166" formatCode="#,##0.00\ &quot;Kč&quot;"/>
    <numFmt numFmtId="167" formatCode="#,##0.00\ [$Kč-405];\-#,##0.00\ [$Kč-405]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i/>
      <sz val="14"/>
      <color rgb="FF00B0F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0" xfId="0" applyFill="1" applyBorder="1"/>
    <xf numFmtId="0" fontId="0" fillId="0" borderId="0" xfId="0"/>
    <xf numFmtId="0" fontId="14" fillId="6" borderId="0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/>
    <xf numFmtId="0" fontId="17" fillId="0" borderId="1" xfId="0" applyFont="1" applyBorder="1" applyAlignment="1">
      <alignment horizontal="center" vertical="center"/>
    </xf>
    <xf numFmtId="0" fontId="0" fillId="0" borderId="0" xfId="0"/>
    <xf numFmtId="0" fontId="0" fillId="6" borderId="8" xfId="0" applyFill="1" applyBorder="1"/>
    <xf numFmtId="0" fontId="0" fillId="6" borderId="9" xfId="0" applyFill="1" applyBorder="1"/>
    <xf numFmtId="0" fontId="0" fillId="6" borderId="11" xfId="0" applyFill="1" applyBorder="1"/>
    <xf numFmtId="0" fontId="0" fillId="6" borderId="12" xfId="0" applyFill="1" applyBorder="1"/>
    <xf numFmtId="0" fontId="12" fillId="6" borderId="7" xfId="0" applyFont="1" applyFill="1" applyBorder="1" applyAlignment="1">
      <alignment horizontal="left" vertical="center"/>
    </xf>
    <xf numFmtId="0" fontId="0" fillId="6" borderId="13" xfId="0" applyFill="1" applyBorder="1"/>
    <xf numFmtId="0" fontId="14" fillId="6" borderId="11" xfId="0" applyFont="1" applyFill="1" applyBorder="1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16" fillId="6" borderId="1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8" xfId="0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/>
    </xf>
    <xf numFmtId="0" fontId="0" fillId="0" borderId="0" xfId="0"/>
    <xf numFmtId="16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0" fillId="0" borderId="1" xfId="0" applyBorder="1"/>
    <xf numFmtId="0" fontId="5" fillId="0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 wrapText="1"/>
    </xf>
    <xf numFmtId="165" fontId="0" fillId="0" borderId="15" xfId="0" applyNumberFormat="1" applyFill="1" applyBorder="1" applyAlignment="1">
      <alignment horizontal="center" vertical="center"/>
    </xf>
    <xf numFmtId="166" fontId="0" fillId="0" borderId="15" xfId="0" applyNumberFormat="1" applyFill="1" applyBorder="1" applyAlignment="1">
      <alignment horizontal="center" vertical="center"/>
    </xf>
    <xf numFmtId="9" fontId="0" fillId="0" borderId="15" xfId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9" fontId="17" fillId="5" borderId="1" xfId="1" applyFont="1" applyFill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166" fontId="4" fillId="5" borderId="2" xfId="0" applyNumberFormat="1" applyFont="1" applyFill="1" applyBorder="1" applyAlignment="1">
      <alignment horizontal="center" vertical="center"/>
    </xf>
    <xf numFmtId="166" fontId="4" fillId="5" borderId="3" xfId="0" applyNumberFormat="1" applyFont="1" applyFill="1" applyBorder="1" applyAlignment="1">
      <alignment horizontal="center" vertical="center"/>
    </xf>
    <xf numFmtId="166" fontId="4" fillId="5" borderId="4" xfId="0" applyNumberFormat="1" applyFont="1" applyFill="1" applyBorder="1" applyAlignment="1">
      <alignment horizontal="center" vertical="center"/>
    </xf>
    <xf numFmtId="9" fontId="0" fillId="5" borderId="2" xfId="1" applyFont="1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 vertical="center"/>
    </xf>
    <xf numFmtId="9" fontId="0" fillId="5" borderId="4" xfId="1" applyFon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6">
    <dxf>
      <font>
        <color rgb="FF9C57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CEB"/>
      <color rgb="FFFFF9DD"/>
      <color rgb="FFFFF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19</xdr:row>
      <xdr:rowOff>0</xdr:rowOff>
    </xdr:from>
    <xdr:to>
      <xdr:col>12</xdr:col>
      <xdr:colOff>836295</xdr:colOff>
      <xdr:row>19</xdr:row>
      <xdr:rowOff>1905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BFC3E49-BA2F-43FC-95C0-50820EA3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3694" y="3424518"/>
          <a:ext cx="836295" cy="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29</xdr:row>
      <xdr:rowOff>0</xdr:rowOff>
    </xdr:from>
    <xdr:ext cx="836295" cy="1905"/>
    <xdr:pic>
      <xdr:nvPicPr>
        <xdr:cNvPr id="6" name="Obrázek 5">
          <a:extLst>
            <a:ext uri="{FF2B5EF4-FFF2-40B4-BE49-F238E27FC236}">
              <a16:creationId xmlns:a16="http://schemas.microsoft.com/office/drawing/2014/main" id="{38C90617-C0D4-418A-92A7-69100338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3694" y="3424518"/>
          <a:ext cx="836295" cy="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38</xdr:row>
      <xdr:rowOff>0</xdr:rowOff>
    </xdr:from>
    <xdr:ext cx="836295" cy="1905"/>
    <xdr:pic>
      <xdr:nvPicPr>
        <xdr:cNvPr id="9" name="Obrázek 8">
          <a:extLst>
            <a:ext uri="{FF2B5EF4-FFF2-40B4-BE49-F238E27FC236}">
              <a16:creationId xmlns:a16="http://schemas.microsoft.com/office/drawing/2014/main" id="{603CC871-E729-450F-9310-D4621053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9457" y="8273143"/>
          <a:ext cx="836295" cy="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612321</xdr:colOff>
      <xdr:row>7</xdr:row>
      <xdr:rowOff>108857</xdr:rowOff>
    </xdr:from>
    <xdr:to>
      <xdr:col>12</xdr:col>
      <xdr:colOff>1868741</xdr:colOff>
      <xdr:row>19</xdr:row>
      <xdr:rowOff>163285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620DE90-1061-4757-9897-461B3412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80928" y="3020786"/>
          <a:ext cx="1256420" cy="2340428"/>
        </a:xfrm>
        <a:prstGeom prst="rect">
          <a:avLst/>
        </a:prstGeom>
      </xdr:spPr>
    </xdr:pic>
    <xdr:clientData/>
  </xdr:twoCellAnchor>
  <xdr:twoCellAnchor editAs="oneCell">
    <xdr:from>
      <xdr:col>12</xdr:col>
      <xdr:colOff>721179</xdr:colOff>
      <xdr:row>23</xdr:row>
      <xdr:rowOff>40820</xdr:rowOff>
    </xdr:from>
    <xdr:to>
      <xdr:col>12</xdr:col>
      <xdr:colOff>2816679</xdr:colOff>
      <xdr:row>36</xdr:row>
      <xdr:rowOff>152769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75371422-7C08-46BE-8853-0B7ABA2B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689786" y="8858249"/>
          <a:ext cx="2095500" cy="2588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AFD1-886B-493B-BE28-7663BD7F53EF}">
  <sheetPr>
    <tabColor rgb="FFFFFF00"/>
    <pageSetUpPr fitToPage="1"/>
  </sheetPr>
  <dimension ref="A1:M65"/>
  <sheetViews>
    <sheetView showGridLines="0" tabSelected="1" zoomScale="70" zoomScaleNormal="70" workbookViewId="0">
      <selection activeCell="D9" sqref="D9"/>
    </sheetView>
  </sheetViews>
  <sheetFormatPr defaultRowHeight="14.4" x14ac:dyDescent="0.3"/>
  <cols>
    <col min="1" max="1" width="28.33203125" customWidth="1"/>
    <col min="2" max="2" width="63.88671875" style="41" customWidth="1"/>
    <col min="3" max="3" width="49.6640625" style="41" customWidth="1"/>
    <col min="4" max="4" width="25.109375" customWidth="1"/>
    <col min="5" max="5" width="33.6640625" customWidth="1"/>
    <col min="6" max="6" width="12.88671875" customWidth="1"/>
    <col min="7" max="7" width="26.33203125" customWidth="1"/>
    <col min="8" max="8" width="11" customWidth="1"/>
    <col min="9" max="9" width="13.33203125" customWidth="1"/>
    <col min="10" max="10" width="28.5546875" customWidth="1"/>
    <col min="11" max="11" width="15.5546875" customWidth="1"/>
    <col min="12" max="12" width="14.109375" customWidth="1"/>
    <col min="13" max="13" width="56.44140625" customWidth="1"/>
  </cols>
  <sheetData>
    <row r="1" spans="1:13" x14ac:dyDescent="0.3">
      <c r="A1" s="98" t="s">
        <v>64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x14ac:dyDescent="0.3">
      <c r="A2" s="98" t="s">
        <v>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x14ac:dyDescent="0.3">
      <c r="A3" s="98" t="s">
        <v>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18" x14ac:dyDescent="0.35">
      <c r="A4" s="8" t="s">
        <v>25</v>
      </c>
      <c r="B4" s="34"/>
      <c r="C4" s="34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7.75" customHeight="1" x14ac:dyDescent="0.3">
      <c r="A5" s="99" t="s">
        <v>26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7.25" customHeight="1" x14ac:dyDescent="0.3">
      <c r="A6" s="6" t="s">
        <v>27</v>
      </c>
      <c r="B6" s="35"/>
      <c r="C6" s="35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" customFormat="1" ht="120" customHeight="1" x14ac:dyDescent="0.3">
      <c r="A7" s="96" t="s">
        <v>35</v>
      </c>
      <c r="B7" s="80" t="s">
        <v>72</v>
      </c>
      <c r="C7" s="81"/>
      <c r="D7" s="2" t="s">
        <v>22</v>
      </c>
      <c r="E7" s="2" t="s">
        <v>28</v>
      </c>
      <c r="F7" s="52" t="s">
        <v>3</v>
      </c>
      <c r="G7" s="2" t="s">
        <v>16</v>
      </c>
      <c r="H7" s="2" t="s">
        <v>15</v>
      </c>
      <c r="I7" s="2" t="s">
        <v>18</v>
      </c>
      <c r="J7" s="2" t="s">
        <v>19</v>
      </c>
      <c r="K7" s="2" t="s">
        <v>17</v>
      </c>
      <c r="L7" s="2" t="s">
        <v>20</v>
      </c>
      <c r="M7" s="58" t="s">
        <v>21</v>
      </c>
    </row>
    <row r="8" spans="1:13" x14ac:dyDescent="0.3">
      <c r="A8" s="96"/>
      <c r="B8" s="50" t="s">
        <v>52</v>
      </c>
      <c r="C8" s="50" t="s">
        <v>0</v>
      </c>
      <c r="D8" s="48" t="s">
        <v>73</v>
      </c>
      <c r="E8" s="69"/>
      <c r="F8" s="82">
        <v>2</v>
      </c>
      <c r="G8" s="87">
        <v>0</v>
      </c>
      <c r="H8" s="90">
        <v>0</v>
      </c>
      <c r="I8" s="93">
        <f>+H8*G8</f>
        <v>0</v>
      </c>
      <c r="J8" s="74">
        <f>+F8*G8</f>
        <v>0</v>
      </c>
      <c r="K8" s="93">
        <f>+F8*I8</f>
        <v>0</v>
      </c>
      <c r="L8" s="93">
        <f>+J8+K8</f>
        <v>0</v>
      </c>
    </row>
    <row r="9" spans="1:13" x14ac:dyDescent="0.3">
      <c r="A9" s="96"/>
      <c r="B9" s="36" t="s">
        <v>34</v>
      </c>
      <c r="C9" s="50" t="s">
        <v>0</v>
      </c>
      <c r="D9" s="48" t="s">
        <v>73</v>
      </c>
      <c r="E9" s="69"/>
      <c r="F9" s="83"/>
      <c r="G9" s="88"/>
      <c r="H9" s="91"/>
      <c r="I9" s="94"/>
      <c r="J9" s="75"/>
      <c r="K9" s="94"/>
      <c r="L9" s="94"/>
    </row>
    <row r="10" spans="1:13" s="18" customFormat="1" x14ac:dyDescent="0.3">
      <c r="A10" s="96"/>
      <c r="B10" s="36" t="s">
        <v>36</v>
      </c>
      <c r="C10" s="50" t="s">
        <v>0</v>
      </c>
      <c r="D10" s="48" t="s">
        <v>73</v>
      </c>
      <c r="E10" s="69"/>
      <c r="F10" s="83"/>
      <c r="G10" s="88"/>
      <c r="H10" s="91"/>
      <c r="I10" s="94"/>
      <c r="J10" s="75"/>
      <c r="K10" s="94"/>
      <c r="L10" s="94"/>
    </row>
    <row r="11" spans="1:13" s="18" customFormat="1" x14ac:dyDescent="0.3">
      <c r="A11" s="96"/>
      <c r="B11" s="36" t="s">
        <v>41</v>
      </c>
      <c r="C11" s="50" t="s">
        <v>40</v>
      </c>
      <c r="D11" s="48" t="s">
        <v>73</v>
      </c>
      <c r="E11" s="69"/>
      <c r="F11" s="83"/>
      <c r="G11" s="88"/>
      <c r="H11" s="91"/>
      <c r="I11" s="94"/>
      <c r="J11" s="75"/>
      <c r="K11" s="94"/>
      <c r="L11" s="94"/>
    </row>
    <row r="12" spans="1:13" s="45" customFormat="1" x14ac:dyDescent="0.3">
      <c r="A12" s="96"/>
      <c r="B12" s="36" t="s">
        <v>37</v>
      </c>
      <c r="C12" s="50" t="s">
        <v>0</v>
      </c>
      <c r="D12" s="48" t="s">
        <v>73</v>
      </c>
      <c r="E12" s="69"/>
      <c r="F12" s="83"/>
      <c r="G12" s="88"/>
      <c r="H12" s="91"/>
      <c r="I12" s="94"/>
      <c r="J12" s="75"/>
      <c r="K12" s="94"/>
      <c r="L12" s="94"/>
    </row>
    <row r="13" spans="1:13" s="45" customFormat="1" x14ac:dyDescent="0.3">
      <c r="A13" s="96"/>
      <c r="B13" s="36" t="s">
        <v>1</v>
      </c>
      <c r="C13" s="50" t="s">
        <v>54</v>
      </c>
      <c r="D13" s="48" t="s">
        <v>73</v>
      </c>
      <c r="E13" s="69"/>
      <c r="F13" s="83"/>
      <c r="G13" s="88"/>
      <c r="H13" s="91"/>
      <c r="I13" s="94"/>
      <c r="J13" s="75"/>
      <c r="K13" s="94"/>
      <c r="L13" s="94"/>
    </row>
    <row r="14" spans="1:13" s="45" customFormat="1" x14ac:dyDescent="0.3">
      <c r="A14" s="96"/>
      <c r="B14" s="36" t="s">
        <v>33</v>
      </c>
      <c r="C14" s="50" t="s">
        <v>55</v>
      </c>
      <c r="D14" s="48" t="s">
        <v>73</v>
      </c>
      <c r="E14" s="69"/>
      <c r="F14" s="83"/>
      <c r="G14" s="88"/>
      <c r="H14" s="91"/>
      <c r="I14" s="94"/>
      <c r="J14" s="75"/>
      <c r="K14" s="94"/>
      <c r="L14" s="94"/>
    </row>
    <row r="15" spans="1:13" s="45" customFormat="1" x14ac:dyDescent="0.3">
      <c r="A15" s="96"/>
      <c r="B15" s="36" t="s">
        <v>2</v>
      </c>
      <c r="C15" s="50" t="s">
        <v>53</v>
      </c>
      <c r="D15" s="48" t="s">
        <v>73</v>
      </c>
      <c r="E15" s="69"/>
      <c r="F15" s="83"/>
      <c r="G15" s="88"/>
      <c r="H15" s="91"/>
      <c r="I15" s="94"/>
      <c r="J15" s="75"/>
      <c r="K15" s="94"/>
      <c r="L15" s="94"/>
    </row>
    <row r="16" spans="1:13" s="45" customFormat="1" x14ac:dyDescent="0.3">
      <c r="A16" s="96"/>
      <c r="B16" s="36" t="s">
        <v>38</v>
      </c>
      <c r="C16" s="50" t="s">
        <v>0</v>
      </c>
      <c r="D16" s="48" t="s">
        <v>73</v>
      </c>
      <c r="E16" s="69"/>
      <c r="F16" s="83"/>
      <c r="G16" s="88"/>
      <c r="H16" s="91"/>
      <c r="I16" s="94"/>
      <c r="J16" s="75"/>
      <c r="K16" s="94"/>
      <c r="L16" s="94"/>
    </row>
    <row r="17" spans="1:13" s="45" customFormat="1" x14ac:dyDescent="0.3">
      <c r="A17" s="96"/>
      <c r="B17" s="36" t="s">
        <v>43</v>
      </c>
      <c r="C17" s="50" t="s">
        <v>44</v>
      </c>
      <c r="D17" s="48" t="s">
        <v>73</v>
      </c>
      <c r="E17" s="69"/>
      <c r="F17" s="83"/>
      <c r="G17" s="88"/>
      <c r="H17" s="91"/>
      <c r="I17" s="94"/>
      <c r="J17" s="75"/>
      <c r="K17" s="94"/>
      <c r="L17" s="94"/>
    </row>
    <row r="18" spans="1:13" s="18" customFormat="1" x14ac:dyDescent="0.3">
      <c r="A18" s="96"/>
      <c r="B18" s="36" t="s">
        <v>39</v>
      </c>
      <c r="C18" s="50" t="s">
        <v>0</v>
      </c>
      <c r="D18" s="48" t="s">
        <v>73</v>
      </c>
      <c r="E18" s="69"/>
      <c r="F18" s="83"/>
      <c r="G18" s="88"/>
      <c r="H18" s="91"/>
      <c r="I18" s="94"/>
      <c r="J18" s="75"/>
      <c r="K18" s="94"/>
      <c r="L18" s="94"/>
    </row>
    <row r="19" spans="1:13" s="18" customFormat="1" x14ac:dyDescent="0.3">
      <c r="A19" s="96"/>
      <c r="B19" s="53" t="s">
        <v>56</v>
      </c>
      <c r="C19" s="50" t="s">
        <v>0</v>
      </c>
      <c r="D19" s="48" t="s">
        <v>73</v>
      </c>
      <c r="E19" s="69"/>
      <c r="F19" s="83"/>
      <c r="G19" s="88"/>
      <c r="H19" s="91"/>
      <c r="I19" s="94"/>
      <c r="J19" s="75"/>
      <c r="K19" s="94"/>
      <c r="L19" s="94"/>
    </row>
    <row r="20" spans="1:13" x14ac:dyDescent="0.3">
      <c r="A20" s="96"/>
      <c r="B20" s="54" t="s">
        <v>59</v>
      </c>
      <c r="C20" s="50" t="s">
        <v>61</v>
      </c>
      <c r="D20" s="57"/>
      <c r="E20" s="69" t="s">
        <v>60</v>
      </c>
      <c r="F20" s="83"/>
      <c r="G20" s="88"/>
      <c r="H20" s="91"/>
      <c r="I20" s="94"/>
      <c r="J20" s="75"/>
      <c r="K20" s="94"/>
      <c r="L20" s="94"/>
    </row>
    <row r="21" spans="1:13" ht="2.4" customHeight="1" x14ac:dyDescent="0.3">
      <c r="A21" s="59"/>
      <c r="B21" s="60"/>
      <c r="C21" s="60"/>
      <c r="D21" s="61"/>
      <c r="E21" s="61"/>
      <c r="F21" s="62"/>
      <c r="G21" s="63"/>
      <c r="H21" s="64"/>
      <c r="I21" s="65"/>
      <c r="J21" s="66"/>
      <c r="K21" s="67"/>
      <c r="L21" s="68"/>
    </row>
    <row r="22" spans="1:13" s="26" customFormat="1" ht="30" customHeight="1" x14ac:dyDescent="0.3">
      <c r="A22" s="9"/>
      <c r="B22" s="37"/>
      <c r="C22" s="37"/>
      <c r="D22" s="12"/>
      <c r="E22" s="12"/>
      <c r="F22" s="13"/>
      <c r="G22" s="14"/>
      <c r="H22" s="15"/>
      <c r="I22" s="16"/>
      <c r="J22" s="11"/>
      <c r="K22" s="10"/>
      <c r="L22" s="10"/>
    </row>
    <row r="23" spans="1:13" ht="103.2" customHeight="1" x14ac:dyDescent="0.3">
      <c r="A23" s="96" t="s">
        <v>57</v>
      </c>
      <c r="B23" s="80" t="s">
        <v>72</v>
      </c>
      <c r="C23" s="81"/>
      <c r="D23" s="2" t="s">
        <v>22</v>
      </c>
      <c r="E23" s="2" t="s">
        <v>28</v>
      </c>
      <c r="F23" s="52" t="s">
        <v>3</v>
      </c>
      <c r="G23" s="2" t="s">
        <v>16</v>
      </c>
      <c r="H23" s="2" t="s">
        <v>15</v>
      </c>
      <c r="I23" s="2" t="s">
        <v>18</v>
      </c>
      <c r="J23" s="2" t="s">
        <v>19</v>
      </c>
      <c r="K23" s="2" t="s">
        <v>17</v>
      </c>
      <c r="L23" s="2" t="s">
        <v>20</v>
      </c>
      <c r="M23" s="2" t="s">
        <v>21</v>
      </c>
    </row>
    <row r="24" spans="1:13" x14ac:dyDescent="0.3">
      <c r="A24" s="96"/>
      <c r="B24" s="50" t="s">
        <v>52</v>
      </c>
      <c r="C24" s="50" t="s">
        <v>0</v>
      </c>
      <c r="D24" s="48" t="s">
        <v>73</v>
      </c>
      <c r="E24" s="69"/>
      <c r="F24" s="82">
        <v>2</v>
      </c>
      <c r="G24" s="87">
        <v>0</v>
      </c>
      <c r="H24" s="90">
        <v>0</v>
      </c>
      <c r="I24" s="93">
        <f>+H24*G24</f>
        <v>0</v>
      </c>
      <c r="J24" s="74">
        <f>+F24*G24</f>
        <v>0</v>
      </c>
      <c r="K24" s="93">
        <f>+F24*I24</f>
        <v>0</v>
      </c>
      <c r="L24" s="93">
        <f>+J24+K24</f>
        <v>0</v>
      </c>
      <c r="M24" s="18"/>
    </row>
    <row r="25" spans="1:13" x14ac:dyDescent="0.3">
      <c r="A25" s="96"/>
      <c r="B25" s="36" t="s">
        <v>36</v>
      </c>
      <c r="C25" s="50" t="s">
        <v>0</v>
      </c>
      <c r="D25" s="48" t="s">
        <v>73</v>
      </c>
      <c r="E25" s="69"/>
      <c r="F25" s="83"/>
      <c r="G25" s="88"/>
      <c r="H25" s="91"/>
      <c r="I25" s="94"/>
      <c r="J25" s="75"/>
      <c r="K25" s="94"/>
      <c r="L25" s="94"/>
      <c r="M25" s="18"/>
    </row>
    <row r="26" spans="1:13" s="18" customFormat="1" x14ac:dyDescent="0.3">
      <c r="A26" s="96"/>
      <c r="B26" s="50" t="s">
        <v>46</v>
      </c>
      <c r="C26" s="50" t="s">
        <v>0</v>
      </c>
      <c r="D26" s="48" t="s">
        <v>73</v>
      </c>
      <c r="E26" s="69"/>
      <c r="F26" s="83"/>
      <c r="G26" s="88"/>
      <c r="H26" s="91"/>
      <c r="I26" s="94"/>
      <c r="J26" s="75"/>
      <c r="K26" s="94"/>
      <c r="L26" s="94"/>
    </row>
    <row r="27" spans="1:13" s="18" customFormat="1" x14ac:dyDescent="0.3">
      <c r="A27" s="96"/>
      <c r="B27" s="36" t="s">
        <v>37</v>
      </c>
      <c r="C27" s="50" t="s">
        <v>0</v>
      </c>
      <c r="D27" s="48" t="s">
        <v>73</v>
      </c>
      <c r="E27" s="69"/>
      <c r="F27" s="83"/>
      <c r="G27" s="88"/>
      <c r="H27" s="91"/>
      <c r="I27" s="94"/>
      <c r="J27" s="75"/>
      <c r="K27" s="94"/>
      <c r="L27" s="94"/>
    </row>
    <row r="28" spans="1:13" s="18" customFormat="1" x14ac:dyDescent="0.3">
      <c r="A28" s="96"/>
      <c r="B28" s="50" t="s">
        <v>42</v>
      </c>
      <c r="C28" s="50" t="s">
        <v>62</v>
      </c>
      <c r="D28" s="48" t="s">
        <v>73</v>
      </c>
      <c r="E28" s="69"/>
      <c r="F28" s="83"/>
      <c r="G28" s="88"/>
      <c r="H28" s="91"/>
      <c r="I28" s="94"/>
      <c r="J28" s="75"/>
      <c r="K28" s="94"/>
      <c r="L28" s="94"/>
    </row>
    <row r="29" spans="1:13" s="18" customFormat="1" x14ac:dyDescent="0.3">
      <c r="A29" s="96"/>
      <c r="B29" s="50" t="s">
        <v>48</v>
      </c>
      <c r="C29" s="50" t="s">
        <v>63</v>
      </c>
      <c r="D29" s="48" t="s">
        <v>73</v>
      </c>
      <c r="E29" s="69"/>
      <c r="F29" s="83"/>
      <c r="G29" s="88"/>
      <c r="H29" s="91"/>
      <c r="I29" s="94"/>
      <c r="J29" s="75"/>
      <c r="K29" s="94"/>
      <c r="L29" s="94"/>
    </row>
    <row r="30" spans="1:13" x14ac:dyDescent="0.3">
      <c r="A30" s="96"/>
      <c r="B30" s="50" t="s">
        <v>1</v>
      </c>
      <c r="C30" s="50" t="s">
        <v>50</v>
      </c>
      <c r="D30" s="48" t="s">
        <v>73</v>
      </c>
      <c r="E30" s="69"/>
      <c r="F30" s="83"/>
      <c r="G30" s="88"/>
      <c r="H30" s="91"/>
      <c r="I30" s="94"/>
      <c r="J30" s="75"/>
      <c r="K30" s="94"/>
      <c r="L30" s="94"/>
      <c r="M30" s="18"/>
    </row>
    <row r="31" spans="1:13" x14ac:dyDescent="0.3">
      <c r="A31" s="96"/>
      <c r="B31" s="50" t="s">
        <v>49</v>
      </c>
      <c r="C31" s="50" t="s">
        <v>51</v>
      </c>
      <c r="D31" s="48" t="s">
        <v>73</v>
      </c>
      <c r="E31" s="69"/>
      <c r="F31" s="83"/>
      <c r="G31" s="88"/>
      <c r="H31" s="91"/>
      <c r="I31" s="94"/>
      <c r="J31" s="75"/>
      <c r="K31" s="94"/>
      <c r="L31" s="94"/>
      <c r="M31" s="18"/>
    </row>
    <row r="32" spans="1:13" x14ac:dyDescent="0.3">
      <c r="A32" s="96"/>
      <c r="B32" s="36" t="s">
        <v>2</v>
      </c>
      <c r="C32" s="50" t="s">
        <v>53</v>
      </c>
      <c r="D32" s="48" t="s">
        <v>73</v>
      </c>
      <c r="E32" s="69"/>
      <c r="F32" s="83"/>
      <c r="G32" s="88"/>
      <c r="H32" s="91"/>
      <c r="I32" s="94"/>
      <c r="J32" s="75"/>
      <c r="K32" s="94"/>
      <c r="L32" s="94"/>
      <c r="M32" s="18"/>
    </row>
    <row r="33" spans="1:13" x14ac:dyDescent="0.3">
      <c r="A33" s="96"/>
      <c r="B33" s="50" t="s">
        <v>58</v>
      </c>
      <c r="C33" s="50" t="s">
        <v>0</v>
      </c>
      <c r="D33" s="48" t="s">
        <v>73</v>
      </c>
      <c r="E33" s="69"/>
      <c r="F33" s="83"/>
      <c r="G33" s="88"/>
      <c r="H33" s="91"/>
      <c r="I33" s="94"/>
      <c r="J33" s="75"/>
      <c r="K33" s="94"/>
      <c r="L33" s="94"/>
      <c r="M33" s="18"/>
    </row>
    <row r="34" spans="1:13" s="18" customFormat="1" x14ac:dyDescent="0.3">
      <c r="A34" s="96"/>
      <c r="B34" s="36" t="s">
        <v>41</v>
      </c>
      <c r="C34" s="50" t="s">
        <v>40</v>
      </c>
      <c r="D34" s="48" t="s">
        <v>73</v>
      </c>
      <c r="E34" s="69"/>
      <c r="F34" s="83"/>
      <c r="G34" s="88"/>
      <c r="H34" s="91"/>
      <c r="I34" s="94"/>
      <c r="J34" s="75"/>
      <c r="K34" s="94"/>
      <c r="L34" s="94"/>
    </row>
    <row r="35" spans="1:13" s="18" customFormat="1" x14ac:dyDescent="0.3">
      <c r="A35" s="96"/>
      <c r="B35" s="56" t="s">
        <v>47</v>
      </c>
      <c r="C35" s="55" t="s">
        <v>0</v>
      </c>
      <c r="D35" s="48" t="s">
        <v>73</v>
      </c>
      <c r="E35" s="69"/>
      <c r="F35" s="83"/>
      <c r="G35" s="88"/>
      <c r="H35" s="91"/>
      <c r="I35" s="94"/>
      <c r="J35" s="75"/>
      <c r="K35" s="94"/>
      <c r="L35" s="94"/>
    </row>
    <row r="36" spans="1:13" s="45" customFormat="1" x14ac:dyDescent="0.3">
      <c r="A36" s="96"/>
      <c r="B36" s="56" t="s">
        <v>45</v>
      </c>
      <c r="C36" s="51" t="s">
        <v>0</v>
      </c>
      <c r="D36" s="48" t="s">
        <v>73</v>
      </c>
      <c r="E36" s="69"/>
      <c r="F36" s="83"/>
      <c r="G36" s="88"/>
      <c r="H36" s="91"/>
      <c r="I36" s="94"/>
      <c r="J36" s="75"/>
      <c r="K36" s="94"/>
      <c r="L36" s="94"/>
    </row>
    <row r="37" spans="1:13" x14ac:dyDescent="0.3">
      <c r="A37" s="96"/>
      <c r="B37" s="54" t="s">
        <v>59</v>
      </c>
      <c r="C37" s="50" t="s">
        <v>61</v>
      </c>
      <c r="D37" s="57"/>
      <c r="E37" s="69" t="s">
        <v>60</v>
      </c>
      <c r="F37" s="84"/>
      <c r="G37" s="89"/>
      <c r="H37" s="92"/>
      <c r="I37" s="95"/>
      <c r="J37" s="97"/>
      <c r="K37" s="95"/>
      <c r="L37" s="95"/>
      <c r="M37" s="18"/>
    </row>
    <row r="38" spans="1:13" ht="3" customHeight="1" x14ac:dyDescent="0.3">
      <c r="A38" s="9"/>
      <c r="B38" s="37"/>
      <c r="C38" s="37"/>
      <c r="D38" s="12"/>
      <c r="E38" s="12"/>
      <c r="F38" s="13"/>
      <c r="G38" s="14"/>
      <c r="H38" s="15"/>
      <c r="I38" s="16"/>
      <c r="J38" s="11"/>
      <c r="K38" s="10"/>
      <c r="L38" s="10"/>
      <c r="M38" s="18"/>
    </row>
    <row r="39" spans="1:13" s="26" customFormat="1" ht="19.2" customHeight="1" x14ac:dyDescent="0.3">
      <c r="A39" s="9"/>
      <c r="B39" s="37"/>
      <c r="C39" s="37"/>
      <c r="D39" s="12"/>
      <c r="E39" s="12"/>
      <c r="F39" s="13"/>
      <c r="G39" s="14"/>
      <c r="H39" s="15"/>
      <c r="I39" s="16"/>
      <c r="J39" s="11"/>
      <c r="K39" s="10"/>
      <c r="L39" s="10"/>
    </row>
    <row r="40" spans="1:13" s="24" customFormat="1" ht="12.75" customHeight="1" x14ac:dyDescent="0.4">
      <c r="A40" s="20"/>
      <c r="B40" s="38"/>
      <c r="C40" s="38"/>
      <c r="D40" s="21"/>
      <c r="E40" s="21"/>
      <c r="F40" s="22"/>
      <c r="K40" s="23"/>
      <c r="L40" s="23"/>
    </row>
    <row r="41" spans="1:13" s="24" customFormat="1" ht="17.25" customHeight="1" x14ac:dyDescent="0.4">
      <c r="A41" s="20"/>
      <c r="B41" s="38"/>
      <c r="C41" s="38"/>
      <c r="D41" s="21"/>
      <c r="E41" s="21"/>
      <c r="F41" s="22"/>
      <c r="K41" s="23"/>
      <c r="L41" s="23"/>
    </row>
    <row r="42" spans="1:13" s="24" customFormat="1" ht="8.25" customHeight="1" x14ac:dyDescent="0.4">
      <c r="A42" s="20"/>
      <c r="B42" s="38"/>
      <c r="C42" s="38"/>
      <c r="D42" s="21"/>
      <c r="E42" s="21"/>
      <c r="F42" s="22"/>
      <c r="K42" s="23"/>
      <c r="L42" s="23"/>
    </row>
    <row r="43" spans="1:13" s="24" customFormat="1" ht="25.2" customHeight="1" x14ac:dyDescent="0.4">
      <c r="A43" s="20"/>
      <c r="B43" s="38"/>
      <c r="C43" s="38"/>
      <c r="D43" s="21"/>
      <c r="E43" s="21"/>
      <c r="F43" s="22"/>
      <c r="K43" s="23"/>
      <c r="L43" s="23"/>
    </row>
    <row r="44" spans="1:13" s="24" customFormat="1" ht="25.2" hidden="1" customHeight="1" x14ac:dyDescent="0.4">
      <c r="A44" s="20"/>
      <c r="B44" s="38"/>
      <c r="C44" s="38"/>
      <c r="D44" s="21"/>
      <c r="E44" s="21"/>
      <c r="F44" s="22"/>
      <c r="G44" s="85" t="s">
        <v>29</v>
      </c>
      <c r="H44" s="85"/>
      <c r="I44" s="85"/>
      <c r="J44" s="25" t="e">
        <f>+#REF!+#REF!+#REF!</f>
        <v>#REF!</v>
      </c>
      <c r="K44" s="23"/>
      <c r="L44" s="23"/>
    </row>
    <row r="45" spans="1:13" s="24" customFormat="1" ht="25.2" hidden="1" customHeight="1" x14ac:dyDescent="0.4">
      <c r="A45" s="20"/>
      <c r="B45" s="38"/>
      <c r="C45" s="38"/>
      <c r="D45" s="21"/>
      <c r="E45" s="21"/>
      <c r="F45" s="22"/>
      <c r="G45" s="85" t="s">
        <v>30</v>
      </c>
      <c r="H45" s="85"/>
      <c r="I45" s="85"/>
      <c r="J45" s="25" t="e">
        <f>+#REF!+#REF!+#REF!</f>
        <v>#REF!</v>
      </c>
      <c r="K45" s="23"/>
      <c r="L45" s="23"/>
    </row>
    <row r="46" spans="1:13" s="24" customFormat="1" ht="25.2" hidden="1" customHeight="1" thickBot="1" x14ac:dyDescent="0.45">
      <c r="A46" s="20"/>
      <c r="B46" s="38"/>
      <c r="C46" s="38"/>
      <c r="D46" s="21"/>
      <c r="E46" s="21"/>
      <c r="F46" s="22"/>
      <c r="G46" s="86" t="s">
        <v>31</v>
      </c>
      <c r="H46" s="86"/>
      <c r="I46" s="86"/>
      <c r="J46" s="25" t="e">
        <f>+J44+J45</f>
        <v>#REF!</v>
      </c>
      <c r="K46" s="23"/>
      <c r="L46" s="23"/>
    </row>
    <row r="47" spans="1:13" s="18" customFormat="1" ht="24.9" customHeight="1" x14ac:dyDescent="0.3">
      <c r="A47" s="9"/>
      <c r="G47" s="76" t="s">
        <v>66</v>
      </c>
      <c r="H47" s="76"/>
      <c r="I47" s="76"/>
      <c r="J47" s="70">
        <f>+J8+J24</f>
        <v>0</v>
      </c>
    </row>
    <row r="48" spans="1:13" ht="24.9" customHeight="1" x14ac:dyDescent="0.3">
      <c r="G48" s="76" t="s">
        <v>67</v>
      </c>
      <c r="H48" s="76"/>
      <c r="I48" s="76"/>
      <c r="J48" s="71">
        <v>0</v>
      </c>
    </row>
    <row r="49" spans="1:11" s="18" customFormat="1" ht="24.9" customHeight="1" x14ac:dyDescent="0.3">
      <c r="G49" s="76" t="s">
        <v>68</v>
      </c>
      <c r="H49" s="76"/>
      <c r="I49" s="76"/>
      <c r="J49" s="73">
        <f>+J47*J48</f>
        <v>0</v>
      </c>
    </row>
    <row r="50" spans="1:11" ht="24.9" customHeight="1" x14ac:dyDescent="0.3">
      <c r="G50" s="76" t="s">
        <v>69</v>
      </c>
      <c r="H50" s="76"/>
      <c r="I50" s="76"/>
      <c r="J50" s="72">
        <f>+J47+J49</f>
        <v>0</v>
      </c>
    </row>
    <row r="51" spans="1:11" ht="22.5" customHeight="1" x14ac:dyDescent="0.3">
      <c r="A51" s="3"/>
    </row>
    <row r="52" spans="1:11" s="45" customFormat="1" ht="22.5" customHeight="1" thickBot="1" x14ac:dyDescent="0.35">
      <c r="A52" s="3"/>
      <c r="B52" s="41"/>
      <c r="C52" s="41"/>
    </row>
    <row r="53" spans="1:11" s="45" customFormat="1" ht="22.5" customHeight="1" x14ac:dyDescent="0.3">
      <c r="A53" s="3"/>
      <c r="B53" s="31" t="s">
        <v>65</v>
      </c>
      <c r="C53" s="42"/>
      <c r="D53" s="27"/>
      <c r="E53" s="27"/>
      <c r="F53" s="27"/>
      <c r="G53" s="27"/>
      <c r="H53" s="27"/>
      <c r="I53" s="28"/>
    </row>
    <row r="54" spans="1:11" s="45" customFormat="1" ht="22.5" customHeight="1" x14ac:dyDescent="0.3">
      <c r="A54" s="3"/>
      <c r="B54" s="77" t="s">
        <v>71</v>
      </c>
      <c r="C54" s="78"/>
      <c r="D54" s="78"/>
      <c r="E54" s="78"/>
      <c r="F54" s="78"/>
      <c r="G54" s="78"/>
      <c r="H54" s="78"/>
      <c r="I54" s="79"/>
    </row>
    <row r="55" spans="1:11" s="45" customFormat="1" ht="22.5" customHeight="1" x14ac:dyDescent="0.35">
      <c r="A55" s="3"/>
      <c r="B55" s="39" t="s">
        <v>70</v>
      </c>
      <c r="C55" s="43"/>
      <c r="D55" s="19"/>
      <c r="E55" s="19"/>
      <c r="F55" s="17"/>
      <c r="G55" s="17"/>
      <c r="H55" s="17"/>
      <c r="I55" s="32"/>
    </row>
    <row r="56" spans="1:11" s="45" customFormat="1" ht="22.5" customHeight="1" thickBot="1" x14ac:dyDescent="0.4">
      <c r="A56" s="3"/>
      <c r="B56" s="40" t="s">
        <v>32</v>
      </c>
      <c r="C56" s="44"/>
      <c r="D56" s="33"/>
      <c r="E56" s="33"/>
      <c r="F56" s="29"/>
      <c r="G56" s="29"/>
      <c r="H56" s="29"/>
      <c r="I56" s="30"/>
    </row>
    <row r="57" spans="1:11" s="45" customFormat="1" ht="22.5" customHeight="1" x14ac:dyDescent="0.3">
      <c r="A57" s="3"/>
    </row>
    <row r="58" spans="1:11" s="45" customFormat="1" ht="22.5" customHeight="1" x14ac:dyDescent="0.3">
      <c r="A58" s="3"/>
    </row>
    <row r="59" spans="1:11" s="45" customFormat="1" ht="22.5" customHeight="1" x14ac:dyDescent="0.3">
      <c r="A59" s="3"/>
      <c r="B59" s="41"/>
      <c r="C59" s="41"/>
    </row>
    <row r="60" spans="1:11" s="45" customFormat="1" ht="22.5" customHeight="1" x14ac:dyDescent="0.3">
      <c r="A60" s="3"/>
      <c r="B60" s="41"/>
      <c r="C60" s="41"/>
    </row>
    <row r="61" spans="1:11" s="45" customFormat="1" ht="22.5" customHeight="1" x14ac:dyDescent="0.3">
      <c r="A61" s="3"/>
      <c r="B61" s="41"/>
      <c r="C61" s="41"/>
    </row>
    <row r="62" spans="1:11" ht="15" customHeight="1" x14ac:dyDescent="0.3">
      <c r="B62"/>
      <c r="C62"/>
    </row>
    <row r="63" spans="1:11" ht="37.5" customHeight="1" x14ac:dyDescent="0.3">
      <c r="B63"/>
      <c r="C63"/>
    </row>
    <row r="64" spans="1:11" s="4" customFormat="1" ht="149.25" hidden="1" customHeight="1" x14ac:dyDescent="0.3">
      <c r="A64" s="46" t="s">
        <v>4</v>
      </c>
      <c r="B64" s="46" t="s">
        <v>5</v>
      </c>
      <c r="C64" s="46" t="s">
        <v>6</v>
      </c>
      <c r="D64" s="47" t="s">
        <v>7</v>
      </c>
      <c r="E64" s="47" t="s">
        <v>8</v>
      </c>
      <c r="F64" s="46" t="s">
        <v>9</v>
      </c>
      <c r="G64" s="46" t="s">
        <v>10</v>
      </c>
      <c r="H64" s="46" t="s">
        <v>11</v>
      </c>
      <c r="I64" s="46" t="s">
        <v>12</v>
      </c>
      <c r="J64" s="46" t="s">
        <v>13</v>
      </c>
      <c r="K64" s="46" t="s">
        <v>14</v>
      </c>
    </row>
    <row r="65" spans="1:11" ht="93" hidden="1" customHeight="1" x14ac:dyDescent="0.3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</row>
  </sheetData>
  <sheetProtection sheet="1"/>
  <protectedRanges>
    <protectedRange sqref="G8:H20 G24:H37 J48 D24:E37 D8:E20" name="Oblast1"/>
  </protectedRanges>
  <mergeCells count="30">
    <mergeCell ref="A23:A37"/>
    <mergeCell ref="J24:J37"/>
    <mergeCell ref="K24:K37"/>
    <mergeCell ref="L24:L37"/>
    <mergeCell ref="A1:M1"/>
    <mergeCell ref="A2:M2"/>
    <mergeCell ref="A3:M3"/>
    <mergeCell ref="A5:M5"/>
    <mergeCell ref="A7:A20"/>
    <mergeCell ref="K8:K20"/>
    <mergeCell ref="L8:L20"/>
    <mergeCell ref="B7:C7"/>
    <mergeCell ref="F8:F20"/>
    <mergeCell ref="G8:G20"/>
    <mergeCell ref="H8:H20"/>
    <mergeCell ref="I8:I20"/>
    <mergeCell ref="J8:J20"/>
    <mergeCell ref="G48:I48"/>
    <mergeCell ref="G49:I49"/>
    <mergeCell ref="G50:I50"/>
    <mergeCell ref="B54:I54"/>
    <mergeCell ref="B23:C23"/>
    <mergeCell ref="F24:F37"/>
    <mergeCell ref="G44:I44"/>
    <mergeCell ref="G45:I45"/>
    <mergeCell ref="G47:I47"/>
    <mergeCell ref="G46:I46"/>
    <mergeCell ref="G24:G37"/>
    <mergeCell ref="H24:H37"/>
    <mergeCell ref="I24:I37"/>
  </mergeCells>
  <conditionalFormatting sqref="D53 D8:D22 D24:D46">
    <cfRule type="containsText" dxfId="5" priority="7" operator="containsText" text="vepište ano/ne">
      <formula>NOT(ISERROR(SEARCH("vepište ano/ne",D8)))</formula>
    </cfRule>
    <cfRule type="containsText" dxfId="4" priority="8" operator="containsText" text="ne">
      <formula>NOT(ISERROR(SEARCH("ne",D8)))</formula>
    </cfRule>
    <cfRule type="containsText" dxfId="3" priority="9" operator="containsText" text="ANO">
      <formula>NOT(ISERROR(SEARCH("ANO",D8)))</formula>
    </cfRule>
  </conditionalFormatting>
  <conditionalFormatting sqref="D8:D19 D24:D36">
    <cfRule type="containsText" dxfId="2" priority="3" operator="containsText" text="ano">
      <formula>NOT(ISERROR(SEARCH("ano",D8)))</formula>
    </cfRule>
    <cfRule type="cellIs" dxfId="1" priority="2" operator="equal">
      <formula>"NE"</formula>
    </cfRule>
    <cfRule type="containsText" dxfId="0" priority="1" operator="containsText" text="vepište ANO/NE">
      <formula>NOT(ISERROR(SEARCH("vepište ANO/NE",D8)))</formula>
    </cfRule>
  </conditionalFormatting>
  <pageMargins left="0.7" right="0.7" top="0.78740157499999996" bottom="0.78740157499999996" header="0.3" footer="0.3"/>
  <pageSetup paperSize="9" scale="34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Slováková</dc:creator>
  <cp:lastModifiedBy>Daniela Slováková</cp:lastModifiedBy>
  <cp:lastPrinted>2024-11-29T11:08:20Z</cp:lastPrinted>
  <dcterms:created xsi:type="dcterms:W3CDTF">2024-11-21T05:56:24Z</dcterms:created>
  <dcterms:modified xsi:type="dcterms:W3CDTF">2024-12-02T12:51:22Z</dcterms:modified>
</cp:coreProperties>
</file>