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15_25_Obnova a rozšíření vybavení pracovišť mat. sekce 118\2_ZD final\"/>
    </mc:Choice>
  </mc:AlternateContent>
  <xr:revisionPtr revIDLastSave="0" documentId="13_ncr:1_{665AA7A3-E240-4467-897C-C004E93CC13B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Nabídková_cena" sheetId="1" r:id="rId1"/>
    <sheet name="Notebook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5" i="1" l="1"/>
  <c r="F5" i="1" s="1"/>
  <c r="G5" i="1" l="1"/>
</calcChain>
</file>

<file path=xl/sharedStrings.xml><?xml version="1.0" encoding="utf-8"?>
<sst xmlns="http://schemas.openxmlformats.org/spreadsheetml/2006/main" count="78" uniqueCount="70">
  <si>
    <t>Kč DPH 21%</t>
  </si>
  <si>
    <t>Technická specifikace</t>
  </si>
  <si>
    <t>pevný parametr</t>
  </si>
  <si>
    <t>Grafická karta</t>
  </si>
  <si>
    <t>ano</t>
  </si>
  <si>
    <t>Operační systém</t>
  </si>
  <si>
    <t>TABULKA NABÍDKOVÉ CENY</t>
  </si>
  <si>
    <t>Číslo položky</t>
  </si>
  <si>
    <t>Název položky
NABÍZENÝ PRODUKT</t>
  </si>
  <si>
    <t>Celková cena 
Kč bez DPH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</si>
  <si>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</si>
  <si>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</si>
  <si>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</si>
  <si>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</si>
  <si>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</si>
  <si>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</si>
  <si>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</t>
  </si>
  <si>
    <t>………………………………………………………..</t>
  </si>
  <si>
    <t>za dodavatele</t>
  </si>
  <si>
    <t>Cena 1 kmpl
Kč bez DPH</t>
  </si>
  <si>
    <t>Počet kmpl</t>
  </si>
  <si>
    <t>Další informace</t>
  </si>
  <si>
    <t>V …………………………. dne …………….2025</t>
  </si>
  <si>
    <t>Notebook:</t>
  </si>
  <si>
    <t>CPU</t>
  </si>
  <si>
    <t>Paměť</t>
  </si>
  <si>
    <t>Disk</t>
  </si>
  <si>
    <t>SSD M.2 NVMe</t>
  </si>
  <si>
    <t>Average G3D Mark</t>
  </si>
  <si>
    <t>Average G2D Mark</t>
  </si>
  <si>
    <t>Konektivita</t>
  </si>
  <si>
    <t>1x</t>
  </si>
  <si>
    <t>HDMI</t>
  </si>
  <si>
    <t>USB 3.2 Gen 1 (USB 3.0)</t>
  </si>
  <si>
    <t>Windows 11</t>
  </si>
  <si>
    <t>Základní parametry</t>
  </si>
  <si>
    <t>NABÍZENÝ MODEL ..... 
Part number: ….</t>
  </si>
  <si>
    <t>305250043</t>
  </si>
  <si>
    <t>Ryzen 7 9700X / LGA AM5 / max. 5,5GHz / 8C/16T</t>
  </si>
  <si>
    <t>Chladič CPU</t>
  </si>
  <si>
    <t>PWM</t>
  </si>
  <si>
    <t>DDR5 - 5200MHz</t>
  </si>
  <si>
    <t>Max. kapacita RAM</t>
  </si>
  <si>
    <t>Základní deska</t>
  </si>
  <si>
    <t>RAID</t>
  </si>
  <si>
    <t xml:space="preserve">podpora NVME ssd </t>
  </si>
  <si>
    <t>0/1/10</t>
  </si>
  <si>
    <t>paměť</t>
  </si>
  <si>
    <t>USB 3.2 Gen 2</t>
  </si>
  <si>
    <t>2x</t>
  </si>
  <si>
    <t>USB 3.2 typ C</t>
  </si>
  <si>
    <t>Display Port</t>
  </si>
  <si>
    <t>RJ-45</t>
  </si>
  <si>
    <t>2,5GbE</t>
  </si>
  <si>
    <t>WIFI</t>
  </si>
  <si>
    <t>Wi-Fi 6E + Bluetooth v5.3</t>
  </si>
  <si>
    <t>Ostatní</t>
  </si>
  <si>
    <t>case</t>
  </si>
  <si>
    <t>midi tower</t>
  </si>
  <si>
    <t>Zdroj</t>
  </si>
  <si>
    <t>80Plus Gold Modulární</t>
  </si>
  <si>
    <t>minimální požadovaný 
parametr</t>
  </si>
  <si>
    <t>4 heatpipes, 
2x 120mm ventilátor</t>
  </si>
  <si>
    <t>32 GB</t>
  </si>
  <si>
    <t>128 GB</t>
  </si>
  <si>
    <t>1 000 GB</t>
  </si>
  <si>
    <t>4x DIMM, 
2x DisplayPort 1.4, 
1x HDMI® 2.1,</t>
  </si>
  <si>
    <t>16 GB</t>
  </si>
  <si>
    <t>2x 120 mm ventilátor</t>
  </si>
  <si>
    <t>850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</si>
</sst>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0"/>
      <name val="Arial"/>
      <family val="2"/>
      <charset val="1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charset val="238"/>
      <scheme val="minor"/>
    </font>
    <font>
      <b/>
      <sz val="12"/>
      <color rgb="FFFF0000"/>
      <name val="Aptos Narrow"/>
      <family val="2"/>
      <scheme val="minor"/>
    </font>
    <font>
      <b/>
      <sz val="12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B0F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9E1F2"/>
        <bgColor rgb="FFCCFFFF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99CC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7" borderId="1" xfId="0" applyFill="1" applyBorder="1" applyAlignment="1" applyProtection="1">
      <alignment horizontal="left" vertical="top" wrapText="1"/>
      <protection locked="0"/>
    </xf>
    <xf numFmtId="164" fontId="0" fillId="7" borderId="1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/>
    <xf numFmtId="0" fontId="1" fillId="5" borderId="1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0" fillId="6" borderId="0" xfId="0" applyFill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49" fontId="0" fillId="6" borderId="1" xfId="0" applyNumberForma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vertical="center" wrapText="1"/>
      <protection locked="0"/>
    </xf>
    <xf numFmtId="0" fontId="8" fillId="8" borderId="2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8" fillId="6" borderId="0" xfId="0" applyFont="1" applyFill="1" applyAlignment="1" applyProtection="1">
      <alignment vertical="center" wrapText="1"/>
      <protection locked="0"/>
    </xf>
    <xf numFmtId="49" fontId="0" fillId="4" borderId="1" xfId="0" applyNumberFormat="1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 wrapText="1"/>
    </xf>
    <xf numFmtId="0" fontId="8" fillId="8" borderId="2" xfId="0" applyFont="1" applyFill="1" applyBorder="1" applyAlignment="1" applyProtection="1">
      <alignment vertical="center" wrapText="1"/>
    </xf>
    <xf numFmtId="0" fontId="8" fillId="8" borderId="2" xfId="0" applyFont="1" applyFill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right" vertical="center" wrapText="1"/>
    </xf>
    <xf numFmtId="0" fontId="8" fillId="6" borderId="2" xfId="0" applyFont="1" applyFill="1" applyBorder="1" applyAlignment="1" applyProtection="1">
      <alignment vertical="center" wrapText="1"/>
    </xf>
    <xf numFmtId="0" fontId="8" fillId="6" borderId="2" xfId="0" applyFont="1" applyFill="1" applyBorder="1" applyAlignment="1" applyProtection="1">
      <alignment horizontal="right" vertical="center" wrapText="1"/>
    </xf>
    <xf numFmtId="0" fontId="0" fillId="3" borderId="0" xfId="0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9" borderId="1" xfId="0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49" fontId="0" fillId="9" borderId="1" xfId="0" applyNumberFormat="1" applyFill="1" applyBorder="1" applyAlignment="1" applyProtection="1">
      <alignment vertical="center" wrapText="1"/>
      <protection locked="0"/>
    </xf>
    <xf numFmtId="49" fontId="0" fillId="9" borderId="1" xfId="0" applyNumberFormat="1" applyFill="1" applyBorder="1" applyAlignment="1" applyProtection="1">
      <alignment vertical="center" wrapText="1"/>
    </xf>
    <xf numFmtId="0" fontId="0" fillId="9" borderId="1" xfId="0" applyFill="1" applyBorder="1" applyAlignment="1" applyProtection="1">
      <alignment vertical="center" wrapText="1"/>
    </xf>
    <xf numFmtId="49" fontId="0" fillId="3" borderId="1" xfId="0" applyNumberFormat="1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9" borderId="1" xfId="0" applyFill="1" applyBorder="1" applyAlignment="1" applyProtection="1">
      <alignment horizontal="right" vertical="center" wrapText="1"/>
    </xf>
    <xf numFmtId="3" fontId="0" fillId="3" borderId="1" xfId="0" applyNumberFormat="1" applyFill="1" applyBorder="1" applyAlignment="1" applyProtection="1">
      <alignment horizontal="right" vertical="center" wrapText="1"/>
    </xf>
    <xf numFmtId="49" fontId="0" fillId="9" borderId="1" xfId="0" applyNumberForma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M11" sqref="M11"/>
    </sheetView>
  </sheetViews>
  <sheetFormatPr defaultColWidth="8.88671875" defaultRowHeight="13.2" x14ac:dyDescent="0.25"/>
  <cols>
    <col min="1" max="1" width="8.88671875" style="1"/>
    <col min="2" max="2" width="27.441406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2.77734375" style="1" customWidth="1"/>
    <col min="10" max="16384" width="8.88671875" style="1"/>
  </cols>
  <sheetData>
    <row r="1" spans="1:9" x14ac:dyDescent="0.25">
      <c r="A1" s="36" t="s">
        <v>6</v>
      </c>
      <c r="B1" s="36"/>
      <c r="C1" s="36"/>
      <c r="D1" s="36"/>
      <c r="E1" s="7"/>
      <c r="F1" s="7"/>
      <c r="G1" s="7"/>
      <c r="H1" s="7"/>
      <c r="I1" s="7"/>
    </row>
    <row r="2" spans="1:9" ht="20.100000000000001" customHeight="1" x14ac:dyDescent="0.25">
      <c r="A2" s="36"/>
      <c r="B2" s="36"/>
      <c r="C2" s="36"/>
      <c r="D2" s="36"/>
      <c r="E2" s="7"/>
      <c r="F2" s="7"/>
      <c r="G2" s="7"/>
      <c r="H2" s="7"/>
      <c r="I2" s="7"/>
    </row>
    <row r="3" spans="1:9" ht="10.8" customHeigh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ht="37.799999999999997" customHeight="1" x14ac:dyDescent="0.25">
      <c r="A4" s="8" t="s">
        <v>7</v>
      </c>
      <c r="B4" s="8" t="s">
        <v>8</v>
      </c>
      <c r="C4" s="9" t="s">
        <v>20</v>
      </c>
      <c r="D4" s="9" t="s">
        <v>19</v>
      </c>
      <c r="E4" s="9" t="s">
        <v>9</v>
      </c>
      <c r="F4" s="9" t="s">
        <v>0</v>
      </c>
      <c r="G4" s="9" t="s">
        <v>10</v>
      </c>
      <c r="H4" s="10"/>
      <c r="I4" s="9" t="s">
        <v>11</v>
      </c>
    </row>
    <row r="5" spans="1:9" ht="68.400000000000006" customHeight="1" x14ac:dyDescent="0.25">
      <c r="A5" s="11">
        <v>1</v>
      </c>
      <c r="B5" s="2" t="s">
        <v>23</v>
      </c>
      <c r="C5" s="12">
        <v>1</v>
      </c>
      <c r="D5" s="3">
        <v>0</v>
      </c>
      <c r="E5" s="13">
        <f t="shared" ref="E5" si="0">D5*C5</f>
        <v>0</v>
      </c>
      <c r="F5" s="13">
        <f t="shared" ref="F5" si="1">E5*0.21</f>
        <v>0</v>
      </c>
      <c r="G5" s="13">
        <f t="shared" ref="G5" si="2">E5+F5</f>
        <v>0</v>
      </c>
      <c r="H5" s="7"/>
      <c r="I5" s="14" t="s">
        <v>37</v>
      </c>
    </row>
    <row r="6" spans="1:9" ht="14.4" x14ac:dyDescent="0.25">
      <c r="A6" s="7"/>
      <c r="B6" s="7"/>
      <c r="C6" s="15"/>
      <c r="D6" s="7"/>
      <c r="E6" s="7"/>
      <c r="F6" s="7"/>
      <c r="G6" s="7"/>
      <c r="H6" s="7"/>
      <c r="I6" s="7"/>
    </row>
    <row r="7" spans="1:9" x14ac:dyDescent="0.25">
      <c r="A7" s="7"/>
      <c r="B7" s="37" t="s">
        <v>12</v>
      </c>
      <c r="C7" s="37"/>
      <c r="D7" s="37"/>
      <c r="E7" s="37"/>
      <c r="F7" s="37"/>
      <c r="G7" s="37"/>
      <c r="H7" s="7"/>
      <c r="I7" s="7"/>
    </row>
    <row r="8" spans="1:9" x14ac:dyDescent="0.25">
      <c r="A8" s="7"/>
      <c r="B8" s="37"/>
      <c r="C8" s="37"/>
      <c r="D8" s="37"/>
      <c r="E8" s="37"/>
      <c r="F8" s="37"/>
      <c r="G8" s="37"/>
      <c r="H8" s="7"/>
      <c r="I8" s="7"/>
    </row>
    <row r="9" spans="1:9" x14ac:dyDescent="0.25">
      <c r="A9" s="7"/>
      <c r="B9" s="37"/>
      <c r="C9" s="37"/>
      <c r="D9" s="37"/>
      <c r="E9" s="37"/>
      <c r="F9" s="37"/>
      <c r="G9" s="37"/>
      <c r="H9" s="7"/>
      <c r="I9" s="7"/>
    </row>
    <row r="10" spans="1:9" ht="55.8" customHeight="1" x14ac:dyDescent="0.25">
      <c r="A10" s="7"/>
      <c r="B10" s="37"/>
      <c r="C10" s="37"/>
      <c r="D10" s="37"/>
      <c r="E10" s="37"/>
      <c r="F10" s="37"/>
      <c r="G10" s="37"/>
      <c r="H10" s="7"/>
      <c r="I10" s="7"/>
    </row>
    <row r="11" spans="1:9" ht="19.8" customHeight="1" x14ac:dyDescent="0.25">
      <c r="A11" s="7"/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s="4" customFormat="1" ht="15.6" x14ac:dyDescent="0.25">
      <c r="A13" s="16"/>
      <c r="B13" s="35" t="s">
        <v>13</v>
      </c>
      <c r="C13" s="35"/>
      <c r="D13" s="35"/>
      <c r="E13" s="35"/>
      <c r="F13" s="35"/>
      <c r="G13" s="35"/>
      <c r="H13" s="16"/>
      <c r="I13" s="16"/>
    </row>
    <row r="14" spans="1:9" s="4" customFormat="1" ht="15.6" x14ac:dyDescent="0.25">
      <c r="A14" s="16"/>
      <c r="B14" s="35" t="s">
        <v>14</v>
      </c>
      <c r="C14" s="35"/>
      <c r="D14" s="35"/>
      <c r="E14" s="35"/>
      <c r="F14" s="35"/>
      <c r="G14" s="35"/>
      <c r="H14" s="16"/>
      <c r="I14" s="16"/>
    </row>
    <row r="15" spans="1:9" s="4" customFormat="1" ht="15.6" x14ac:dyDescent="0.25">
      <c r="A15" s="16"/>
      <c r="B15" s="35" t="s">
        <v>15</v>
      </c>
      <c r="C15" s="35"/>
      <c r="D15" s="35"/>
      <c r="E15" s="35"/>
      <c r="F15" s="35"/>
      <c r="G15" s="35"/>
      <c r="H15" s="16"/>
      <c r="I15" s="16"/>
    </row>
    <row r="16" spans="1:9" s="4" customFormat="1" ht="15.6" x14ac:dyDescent="0.25">
      <c r="A16" s="16"/>
      <c r="B16" s="35" t="s">
        <v>16</v>
      </c>
      <c r="C16" s="35"/>
      <c r="D16" s="35"/>
      <c r="E16" s="35"/>
      <c r="F16" s="35"/>
      <c r="G16" s="35"/>
      <c r="H16" s="16"/>
      <c r="I16" s="16"/>
    </row>
    <row r="18" spans="2:3" ht="15.6" x14ac:dyDescent="0.3">
      <c r="B18" s="5" t="s">
        <v>22</v>
      </c>
      <c r="C18" s="6"/>
    </row>
    <row r="20" spans="2:3" x14ac:dyDescent="0.25">
      <c r="B20" s="1" t="s">
        <v>17</v>
      </c>
    </row>
    <row r="21" spans="2:3" x14ac:dyDescent="0.25">
      <c r="B21" s="1" t="s">
        <v>18</v>
      </c>
    </row>
  </sheetData>
  <sheetProtection algorithmName="SHA-512" hashValue="MLfB1DPV0xnhgED1yoy2v/8sVaRxQkYwq4NThuDSsQM8ulwP4ULv4imgjOmGLrQO+rfbgdsHA9/HeI3NiXlP9Q==" saltValue="dt9kwU+RR6PNrCZ+3sPhow==" spinCount="100000" sheet="1" objects="1" scenarios="1" formatCells="0" formatColumns="0" formatRows="0"/>
  <mergeCells count="6">
    <mergeCell ref="B16:G16"/>
    <mergeCell ref="A1:D2"/>
    <mergeCell ref="B7:G10"/>
    <mergeCell ref="B13:G13"/>
    <mergeCell ref="B14:G14"/>
    <mergeCell ref="B15:G15"/>
  </mergeCells>
  <pageMargins left="0.5" right="0.5" top="1" bottom="1" header="0.5" footer="0.5"/>
  <pageSetup scale="72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zoomScale="70" zoomScaleNormal="70" workbookViewId="0">
      <selection activeCell="F7" sqref="F7"/>
    </sheetView>
  </sheetViews>
  <sheetFormatPr defaultColWidth="31.88671875" defaultRowHeight="13.2" x14ac:dyDescent="0.25"/>
  <cols>
    <col min="1" max="2" width="31.88671875" style="32"/>
    <col min="3" max="3" width="30.6640625" style="32" customWidth="1"/>
    <col min="4" max="4" width="4.21875" style="32" customWidth="1"/>
    <col min="5" max="5" width="38.44140625" style="32" customWidth="1"/>
    <col min="6" max="16384" width="31.88671875" style="32"/>
  </cols>
  <sheetData>
    <row r="1" spans="1:5" ht="48.75" customHeight="1" x14ac:dyDescent="0.25">
      <c r="A1" s="30"/>
      <c r="B1" s="31"/>
      <c r="C1" s="31"/>
      <c r="E1" s="38" t="s">
        <v>36</v>
      </c>
    </row>
    <row r="2" spans="1:5" ht="32.25" customHeight="1" x14ac:dyDescent="0.25">
      <c r="A2" s="22" t="s">
        <v>1</v>
      </c>
      <c r="B2" s="23" t="s">
        <v>2</v>
      </c>
      <c r="C2" s="23" t="s">
        <v>61</v>
      </c>
      <c r="D2" s="33"/>
      <c r="E2" s="38"/>
    </row>
    <row r="3" spans="1:5" ht="15" customHeight="1" x14ac:dyDescent="0.25">
      <c r="A3" s="40" t="s">
        <v>35</v>
      </c>
      <c r="B3" s="41"/>
      <c r="C3" s="41"/>
      <c r="D3" s="17"/>
      <c r="E3" s="34" t="s">
        <v>35</v>
      </c>
    </row>
    <row r="4" spans="1:5" ht="31.2" customHeight="1" x14ac:dyDescent="0.25">
      <c r="A4" s="42" t="s">
        <v>24</v>
      </c>
      <c r="B4" s="43"/>
      <c r="C4" s="43" t="s">
        <v>38</v>
      </c>
      <c r="D4" s="19"/>
      <c r="E4" s="20"/>
    </row>
    <row r="5" spans="1:5" ht="26.4" x14ac:dyDescent="0.25">
      <c r="A5" s="42" t="s">
        <v>39</v>
      </c>
      <c r="B5" s="43" t="s">
        <v>40</v>
      </c>
      <c r="C5" s="43" t="s">
        <v>62</v>
      </c>
      <c r="D5" s="17"/>
      <c r="E5" s="20"/>
    </row>
    <row r="6" spans="1:5" ht="15" customHeight="1" x14ac:dyDescent="0.25">
      <c r="A6" s="42" t="s">
        <v>25</v>
      </c>
      <c r="B6" s="43" t="s">
        <v>41</v>
      </c>
      <c r="C6" s="43" t="s">
        <v>63</v>
      </c>
      <c r="D6" s="17"/>
      <c r="E6" s="20"/>
    </row>
    <row r="7" spans="1:5" ht="15" customHeight="1" x14ac:dyDescent="0.25">
      <c r="A7" s="42" t="s">
        <v>42</v>
      </c>
      <c r="B7" s="43"/>
      <c r="C7" s="43" t="s">
        <v>64</v>
      </c>
      <c r="D7" s="17"/>
      <c r="E7" s="20"/>
    </row>
    <row r="8" spans="1:5" ht="15" customHeight="1" x14ac:dyDescent="0.25">
      <c r="A8" s="42" t="s">
        <v>26</v>
      </c>
      <c r="B8" s="43" t="s">
        <v>27</v>
      </c>
      <c r="C8" s="43" t="s">
        <v>65</v>
      </c>
      <c r="D8" s="17"/>
      <c r="E8" s="20"/>
    </row>
    <row r="9" spans="1:5" ht="40.799999999999997" customHeight="1" x14ac:dyDescent="0.25">
      <c r="A9" s="42" t="s">
        <v>43</v>
      </c>
      <c r="B9" s="43"/>
      <c r="C9" s="43" t="s">
        <v>66</v>
      </c>
      <c r="D9" s="17"/>
      <c r="E9" s="20"/>
    </row>
    <row r="10" spans="1:5" ht="15" customHeight="1" x14ac:dyDescent="0.25">
      <c r="A10" s="42" t="s">
        <v>44</v>
      </c>
      <c r="B10" s="43" t="s">
        <v>45</v>
      </c>
      <c r="C10" s="43" t="s">
        <v>46</v>
      </c>
      <c r="D10" s="17"/>
      <c r="E10" s="20"/>
    </row>
    <row r="11" spans="1:5" ht="14.4" x14ac:dyDescent="0.25">
      <c r="A11" s="40" t="s">
        <v>3</v>
      </c>
      <c r="B11" s="44"/>
      <c r="C11" s="44"/>
      <c r="D11" s="17"/>
      <c r="E11" s="39" t="s">
        <v>3</v>
      </c>
    </row>
    <row r="12" spans="1:5" ht="15" customHeight="1" x14ac:dyDescent="0.25">
      <c r="A12" s="42" t="s">
        <v>47</v>
      </c>
      <c r="B12" s="43"/>
      <c r="C12" s="43" t="s">
        <v>67</v>
      </c>
      <c r="D12" s="17"/>
      <c r="E12" s="20"/>
    </row>
    <row r="13" spans="1:5" ht="14.4" x14ac:dyDescent="0.25">
      <c r="A13" s="42" t="s">
        <v>28</v>
      </c>
      <c r="B13" s="43"/>
      <c r="C13" s="45">
        <v>26500</v>
      </c>
      <c r="D13" s="17"/>
      <c r="E13" s="20"/>
    </row>
    <row r="14" spans="1:5" ht="15" customHeight="1" x14ac:dyDescent="0.25">
      <c r="A14" s="42" t="s">
        <v>29</v>
      </c>
      <c r="B14" s="43"/>
      <c r="C14" s="45">
        <v>1050</v>
      </c>
      <c r="D14" s="17"/>
      <c r="E14" s="20"/>
    </row>
    <row r="15" spans="1:5" ht="15" customHeight="1" x14ac:dyDescent="0.25">
      <c r="A15" s="40" t="s">
        <v>30</v>
      </c>
      <c r="B15" s="46"/>
      <c r="C15" s="46"/>
      <c r="D15" s="17"/>
      <c r="E15" s="39" t="s">
        <v>30</v>
      </c>
    </row>
    <row r="16" spans="1:5" ht="14.4" x14ac:dyDescent="0.25">
      <c r="A16" s="42" t="s">
        <v>48</v>
      </c>
      <c r="B16" s="43"/>
      <c r="C16" s="43" t="s">
        <v>49</v>
      </c>
      <c r="D16" s="17"/>
      <c r="E16" s="20"/>
    </row>
    <row r="17" spans="1:5" ht="15" customHeight="1" x14ac:dyDescent="0.25">
      <c r="A17" s="42" t="s">
        <v>33</v>
      </c>
      <c r="B17" s="43"/>
      <c r="C17" s="43" t="s">
        <v>31</v>
      </c>
      <c r="D17" s="17"/>
      <c r="E17" s="20"/>
    </row>
    <row r="18" spans="1:5" ht="15" customHeight="1" x14ac:dyDescent="0.25">
      <c r="A18" s="42" t="s">
        <v>50</v>
      </c>
      <c r="B18" s="43"/>
      <c r="C18" s="43" t="s">
        <v>49</v>
      </c>
      <c r="D18" s="17"/>
      <c r="E18" s="20"/>
    </row>
    <row r="19" spans="1:5" ht="15" customHeight="1" x14ac:dyDescent="0.25">
      <c r="A19" s="42" t="s">
        <v>51</v>
      </c>
      <c r="B19" s="43" t="s">
        <v>4</v>
      </c>
      <c r="C19" s="43"/>
      <c r="D19" s="17"/>
      <c r="E19" s="20"/>
    </row>
    <row r="20" spans="1:5" ht="15" customHeight="1" x14ac:dyDescent="0.25">
      <c r="A20" s="42" t="s">
        <v>52</v>
      </c>
      <c r="B20" s="43" t="s">
        <v>4</v>
      </c>
      <c r="C20" s="43" t="s">
        <v>53</v>
      </c>
      <c r="D20" s="17"/>
      <c r="E20" s="20"/>
    </row>
    <row r="21" spans="1:5" ht="15" customHeight="1" x14ac:dyDescent="0.25">
      <c r="A21" s="42" t="s">
        <v>54</v>
      </c>
      <c r="B21" s="43"/>
      <c r="C21" s="43" t="s">
        <v>55</v>
      </c>
      <c r="D21" s="17"/>
      <c r="E21" s="20"/>
    </row>
    <row r="22" spans="1:5" ht="15" customHeight="1" x14ac:dyDescent="0.25">
      <c r="A22" s="42" t="s">
        <v>32</v>
      </c>
      <c r="B22" s="43" t="s">
        <v>4</v>
      </c>
      <c r="C22" s="43"/>
      <c r="D22" s="17"/>
      <c r="E22" s="20"/>
    </row>
    <row r="23" spans="1:5" ht="15" customHeight="1" x14ac:dyDescent="0.25">
      <c r="A23" s="40" t="s">
        <v>56</v>
      </c>
      <c r="B23" s="46"/>
      <c r="C23" s="46"/>
      <c r="D23" s="17"/>
      <c r="E23" s="39" t="s">
        <v>56</v>
      </c>
    </row>
    <row r="24" spans="1:5" ht="15" customHeight="1" x14ac:dyDescent="0.25">
      <c r="A24" s="42" t="s">
        <v>57</v>
      </c>
      <c r="B24" s="43" t="s">
        <v>58</v>
      </c>
      <c r="C24" s="43" t="s">
        <v>68</v>
      </c>
      <c r="D24" s="17"/>
      <c r="E24" s="20"/>
    </row>
    <row r="25" spans="1:5" ht="15" customHeight="1" x14ac:dyDescent="0.25">
      <c r="A25" s="42" t="s">
        <v>59</v>
      </c>
      <c r="B25" s="43" t="s">
        <v>60</v>
      </c>
      <c r="C25" s="43" t="s">
        <v>69</v>
      </c>
      <c r="D25" s="17"/>
      <c r="E25" s="20"/>
    </row>
    <row r="26" spans="1:5" ht="15" customHeight="1" x14ac:dyDescent="0.25">
      <c r="A26" s="42" t="s">
        <v>5</v>
      </c>
      <c r="B26" s="43" t="s">
        <v>34</v>
      </c>
      <c r="C26" s="43"/>
      <c r="D26" s="17"/>
      <c r="E26" s="20"/>
    </row>
    <row r="27" spans="1:5" ht="15" customHeight="1" x14ac:dyDescent="0.25">
      <c r="A27" s="24" t="s">
        <v>21</v>
      </c>
      <c r="B27" s="25"/>
      <c r="C27" s="25"/>
      <c r="D27" s="17"/>
      <c r="E27" s="18" t="s">
        <v>21</v>
      </c>
    </row>
    <row r="28" spans="1:5" ht="15" customHeight="1" x14ac:dyDescent="0.25">
      <c r="A28" s="28"/>
      <c r="B28" s="29"/>
      <c r="C28" s="29"/>
      <c r="D28" s="21"/>
      <c r="E28" s="20"/>
    </row>
    <row r="29" spans="1:5" ht="15" customHeight="1" x14ac:dyDescent="0.25">
      <c r="A29" s="26"/>
      <c r="B29" s="27"/>
      <c r="C29" s="27"/>
      <c r="D29" s="17"/>
      <c r="E29" s="20"/>
    </row>
    <row r="30" spans="1:5" ht="15" customHeight="1" x14ac:dyDescent="0.25">
      <c r="A30" s="26"/>
      <c r="B30" s="27"/>
      <c r="C30" s="27"/>
      <c r="D30" s="17"/>
      <c r="E30" s="20"/>
    </row>
    <row r="31" spans="1:5" ht="15" customHeight="1" x14ac:dyDescent="0.25"/>
  </sheetData>
  <sheetProtection algorithmName="SHA-512" hashValue="Nt+Dn1rhnMF/WWNmqkgxET25vgNYQeYx0pAPsejnm/C8BgX36icbQJE9i0THcs5RCwagRMcg+K1JvHQ+mvsnBw==" saltValue="IGwNBYUmr4uMPxSCnhd6yw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67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Nabídková_cena</vt:lpstr>
      <vt:lpstr>Notebook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Anna Maškarová</cp:lastModifiedBy>
  <cp:revision>1</cp:revision>
  <dcterms:created xsi:type="dcterms:W3CDTF">2025-01-21T16:22:25Z</dcterms:created>
  <dcterms:modified xsi:type="dcterms:W3CDTF">2025-03-06T13:52:03Z</dcterms:modified>
  <dc:language>cs-CZ</dc:language>
</cp:coreProperties>
</file>