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ALI\Aplikace$\PravniOddeleni\VEREJNE ZAKAZKY\2025 sekvenační služby komplet\01 ZD\"/>
    </mc:Choice>
  </mc:AlternateContent>
  <xr:revisionPtr revIDLastSave="0" documentId="8_{56897B37-4691-4312-8E19-1A5268CFA6ED}" xr6:coauthVersionLast="47" xr6:coauthVersionMax="47" xr10:uidLastSave="{00000000-0000-0000-0000-000000000000}"/>
  <bookViews>
    <workbookView xWindow="2100" yWindow="870" windowWidth="25920" windowHeight="14610" xr2:uid="{00000000-000D-0000-FFFF-FFFF00000000}"/>
  </bookViews>
  <sheets>
    <sheet name="Souhr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F13" i="1"/>
  <c r="F16" i="1"/>
  <c r="F7" i="1"/>
  <c r="F19" i="1" l="1"/>
</calcChain>
</file>

<file path=xl/sharedStrings.xml><?xml version="1.0" encoding="utf-8"?>
<sst xmlns="http://schemas.openxmlformats.org/spreadsheetml/2006/main" count="25" uniqueCount="19">
  <si>
    <t>Popis</t>
  </si>
  <si>
    <t>Jednotková cena v Kč bez DPH</t>
  </si>
  <si>
    <t>Celková cena v Kč bez DPH</t>
  </si>
  <si>
    <r>
      <t xml:space="preserve">Dodavatel vyplní </t>
    </r>
    <r>
      <rPr>
        <i/>
        <u/>
        <sz val="11"/>
        <rFont val="Calibri"/>
        <family val="2"/>
        <charset val="238"/>
        <scheme val="minor"/>
      </rPr>
      <t>všechny</t>
    </r>
    <r>
      <rPr>
        <i/>
        <sz val="11"/>
        <rFont val="Calibri"/>
        <family val="2"/>
        <charset val="238"/>
        <scheme val="minor"/>
      </rPr>
      <t xml:space="preserve"> žlutě podbarvené buňky v tabulce níže.</t>
    </r>
  </si>
  <si>
    <t>Služba</t>
  </si>
  <si>
    <t>Předpokládaný počet vzorků</t>
  </si>
  <si>
    <t>Příloha č. 1 Smlouvy - specifikace a položkový rozpočet</t>
  </si>
  <si>
    <t>Název</t>
  </si>
  <si>
    <t>DNA sekvenování celého exomu nebo panelu genů s přípravou knihovny</t>
  </si>
  <si>
    <t>DNA sekvenování celého exomu nebo panelu genů bez přípravy knihovny</t>
  </si>
  <si>
    <t>Kontrola kvality vzorků včetně spektrofotometrie a kvantifikace založené na fluorescenci
Příprava knihovny
Obohacení exomu nebo panelu na základě hybridizačních sond
Kontrola kvality knihovny pomocí kapilární elektroforézy podle doporučení v konkrétním protokolu přípravy knihovny 
Kvantifikace knihoven metodami qPCR a/nebo metodami založenými na fluorescenci podle specifického protokolu přípravy knihoven poskytnutého výrobcem
Sekvenování na platformách Illumina (např. NovaSeq6000, NovaSeq X Plus, NextSeq 500/550/1000/2000, jiné), párové čtení (paired-end), až 150 b, pro získání až 30 Gb (gigabází) dat na vzorek. Specifika závisí na požadavcích jednotlivých projektů
Vyhodnocení dat včetně demultiplexování podle specifického protokolu přípravy knihovny poskytnutého zákazníkem, kontrola kvality, data, která lze snadno stáhnout nebo dodat na pevném disku jako součást služby
Záruční doba 1 měsíc na kvalitu a množství dokumentace a dat - dodavatel bezplatně opraví případné odchylky od podmínek smlouvy poskytnutím aktualizované dokumentace a/nebo dat</t>
  </si>
  <si>
    <t>Kontrola kvality knihovny kapilární elektroforézou podle doporučení v konkrétním protokolu přípravy knihovny poskytnutém zákazníkem
Kvantifikace knihoven pomocí qPCR a/nebo metod založených na fluorescenci podle specifického protokolu výrobce pro přípravu knihoven poskytnutého zákazníkem
Kontrola kvality knihoven kapilární elektroforézou podle doporučení v konkrétním protokolu přípravy knihoven poskytnutém zákazníkem
Sekvenování na platformě Illumina (např. NovaSeq6000, NovaSeq X Plus, NextSeq 500/550/1000/2000, další), párové čtení (paired-end), až 150 b, s cílem získat až 30 Gb (gigabází) dat na vzorek. Specifika závisí na požadavcích projektu
Vyhodnocení dat včetně demultiplexování podle specifického protokolu přípravy knihovny poskytnutého zákazníkem, kontrola kvality; data, která lze snadno stáhnout nebo dodat na pevném disku jako součást služby
Záruční doba 1 měsíc na kvalitu a množství dokumentace a dat - dodavatel bezplatně opraví všechny odchylky od podmínek smlouvy poskytnutím aktualizované dokumentace a/nebo dat</t>
  </si>
  <si>
    <t>Kontrola kvality vzorků včetně spektrofotometrie a kvantifikace na základě fluorescence
Příprava knihovny - Celková RNA nebo jednotlivé populace RNA, jako je mRNA, miRNA nebo malá RNA, jsou zachyceny a převedeny na cDNA a podrobeny přípravě knihovny
Kontrola kvality knihovny pomocí kapilární elektroforézy podle doporučení v konkrétním protokolu přípravy knihovny
Kvantifikace knihoven pomocí qPCR a/nebo metod založených na fluorescenci podle specifického protokolu výrobce pro přípravu knihoven
Sekvenování na platformě Illumina (např. NovaSeq6000, NovaSeq X Plus, NextSeq 500/550/1000/2000, další), single-end nebo paired-end (jednoduché nebo párové čtení), až 150 b, s cílem získat 5-100 milionů čtení na vzorek. Specifika závisí na požadavcích každého konkrétního projektu
Vyhodnocení dat včetně demultiplexování podle specifického protokolu přípravy knihovny poskytnutého zákazníkem, kontrola kvality; data, která lze snadno stáhnout nebo dodat na pevném disku jako součást služby.
Záruční doba 1 měsíc na kvalitu a množství dokumentace a dat - dodavatel bezplatně odstraní veškeré odchylky od podmínek smlouvy poskytnutím aktualizované dokumentace a/nebo dat.</t>
  </si>
  <si>
    <t>Kontrola kvality knihovny kapilární elektroforézou podle doporučení v konkrétním protokolu přípravy knihovny poskytnutém zákazníkem
Kvantifikace knihoven pomocí qPCR a/nebo metod založených na fluorescenci podle specifického protokolu přípravy knihoven poskytnutého výrobcem
Sekvenování na platformě Illumina (např. NovaSeq6000, NovaSeq X Plus, NextSeq 500/550/1000/2000, další), single-end nebo paired-end, až 150 b, s cílem získat 5-100 milionů čtení na vzorek. Specifika závisí na požadavcích projektu
Vyhodnocení dat včetně demultiplexování podle specifického protokolu přípravy knihovny poskytnutého zákazníkem, kontrola kvality; data, která lze snadno stáhnout nebo dodat na pevném disku jako součást služby
Záruční doba 1 měsíc na kvalitu a množství dokumentace a dat - dodavatel bezplatně odstraní veškeré odchylky od podmínek smlouvy poskytnutím aktualizované dokumentace a/nebo dat</t>
  </si>
  <si>
    <t>RNA sekvenace s přípravou knihovny</t>
  </si>
  <si>
    <t>RNA sekvenace bez přípravy knihovny</t>
  </si>
  <si>
    <t>Dodání dat nejpozději do 2 měsíců od převzetí vzorků.</t>
  </si>
  <si>
    <t>Dodání dat na datovém nosiči</t>
  </si>
  <si>
    <t>Celkem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</si>
</sst>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9" x14ac:knownFonts="1">
    <font>
      <sz val="11"/>
      <color theme="1"/>
      <name val="Calibri"/>
      <family val="2"/>
      <charset val="238"/>
      <scheme val="minor"/>
    </font>
    <font>
      <sz val="11"/>
      <color theme="1"/>
      <name val="Calibri"/>
      <family val="2"/>
      <charset val="238"/>
      <scheme val="minor"/>
    </font>
    <font>
      <b/>
      <sz val="11"/>
      <color rgb="FF000000"/>
      <name val="Calibri"/>
      <family val="2"/>
      <charset val="238"/>
    </font>
    <font>
      <sz val="11"/>
      <name val="Calibri"/>
      <family val="2"/>
      <charset val="238"/>
      <scheme val="minor"/>
    </font>
    <font>
      <i/>
      <sz val="11"/>
      <name val="Calibri"/>
      <family val="2"/>
      <charset val="238"/>
      <scheme val="minor"/>
    </font>
    <font>
      <i/>
      <u/>
      <sz val="11"/>
      <name val="Calibri"/>
      <family val="2"/>
      <charset val="238"/>
      <scheme val="minor"/>
    </font>
    <font>
      <b/>
      <sz val="18"/>
      <color theme="1"/>
      <name val="Calibri"/>
      <family val="2"/>
      <charset val="238"/>
      <scheme val="minor"/>
    </font>
    <font>
      <b/>
      <sz val="11"/>
      <name val="Calibri"/>
      <family val="2"/>
      <charset val="238"/>
    </font>
    <font>
      <b/>
      <sz val="11"/>
      <color theme="1"/>
      <name val="Calibri"/>
      <family val="2"/>
      <charset val="238"/>
      <scheme val="minor"/>
    </font>
  </fonts>
  <fills count="6">
    <fill>
      <patternFill patternType="none"/>
    </fill>
    <fill>
      <patternFill patternType="gray125"/>
    </fill>
    <fill>
      <patternFill patternType="solid">
        <fgColor rgb="FFE0E0E0"/>
        <bgColor rgb="FFE0E0E0"/>
      </patternFill>
    </fill>
    <fill>
      <patternFill patternType="solid">
        <fgColor theme="0"/>
        <bgColor indexed="64"/>
      </patternFill>
    </fill>
    <fill>
      <patternFill patternType="solid">
        <fgColor rgb="FFFFFF00"/>
        <bgColor indexed="64"/>
      </patternFill>
    </fill>
    <fill>
      <patternFill patternType="solid">
        <fgColor theme="4" tint="0.39997558519241921"/>
        <bgColor rgb="FFE0E0E0"/>
      </patternFill>
    </fill>
  </fills>
  <borders count="10">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0" fontId="0" fillId="0" borderId="0" xfId="0" applyAlignment="1">
      <alignment vertical="center"/>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2" fontId="3" fillId="0" borderId="0" xfId="0" applyNumberFormat="1" applyFont="1" applyAlignment="1">
      <alignment horizontal="right"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0" borderId="0" xfId="0" applyAlignment="1">
      <alignment vertical="center" wrapText="1" shrinkToFit="1"/>
    </xf>
    <xf numFmtId="0" fontId="7" fillId="5" borderId="2" xfId="0" applyFont="1" applyFill="1" applyBorder="1" applyAlignment="1">
      <alignment horizontal="center" vertical="center" wrapText="1"/>
    </xf>
    <xf numFmtId="0" fontId="4" fillId="0" borderId="0" xfId="0" applyFont="1" applyAlignment="1">
      <alignment vertical="center" wrapText="1"/>
    </xf>
    <xf numFmtId="0" fontId="6" fillId="0" borderId="0" xfId="0" applyFont="1" applyAlignment="1">
      <alignment vertical="center"/>
    </xf>
    <xf numFmtId="0" fontId="3" fillId="0" borderId="5" xfId="1" applyNumberFormat="1" applyFont="1" applyFill="1" applyBorder="1" applyAlignment="1" applyProtection="1">
      <alignment horizontal="left" vertical="center" wrapText="1"/>
      <protection locked="0"/>
    </xf>
    <xf numFmtId="0" fontId="8" fillId="0" borderId="5" xfId="0" applyFont="1" applyBorder="1" applyAlignment="1">
      <alignment vertical="center"/>
    </xf>
    <xf numFmtId="164" fontId="8" fillId="0" borderId="5" xfId="0" applyNumberFormat="1" applyFont="1" applyBorder="1" applyAlignment="1">
      <alignment vertical="center"/>
    </xf>
    <xf numFmtId="164" fontId="0" fillId="0" borderId="7" xfId="1" applyNumberFormat="1" applyFont="1" applyBorder="1" applyAlignment="1" applyProtection="1">
      <alignment horizontal="center" vertical="center"/>
    </xf>
    <xf numFmtId="164" fontId="0" fillId="0" borderId="8" xfId="1" applyNumberFormat="1" applyFont="1" applyBorder="1" applyAlignment="1" applyProtection="1">
      <alignment horizontal="center" vertical="center"/>
    </xf>
    <xf numFmtId="164" fontId="0" fillId="0" borderId="9" xfId="1" applyNumberFormat="1" applyFont="1" applyBorder="1" applyAlignment="1" applyProtection="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43" fontId="3" fillId="0" borderId="7" xfId="1" applyFont="1" applyFill="1" applyBorder="1" applyAlignment="1" applyProtection="1">
      <alignment horizontal="center" vertical="center"/>
      <protection locked="0"/>
    </xf>
    <xf numFmtId="43" fontId="3" fillId="0" borderId="8" xfId="1" applyFont="1" applyFill="1" applyBorder="1" applyAlignment="1" applyProtection="1">
      <alignment horizontal="center" vertical="center"/>
      <protection locked="0"/>
    </xf>
    <xf numFmtId="43" fontId="3" fillId="0" borderId="9" xfId="1" applyFont="1" applyFill="1" applyBorder="1" applyAlignment="1" applyProtection="1">
      <alignment horizontal="center" vertical="center"/>
      <protection locked="0"/>
    </xf>
    <xf numFmtId="164" fontId="3" fillId="4" borderId="7" xfId="1" applyNumberFormat="1" applyFont="1" applyFill="1" applyBorder="1" applyAlignment="1" applyProtection="1">
      <alignment horizontal="center" vertical="center"/>
      <protection locked="0"/>
    </xf>
    <xf numFmtId="164" fontId="3" fillId="4" borderId="8" xfId="1" applyNumberFormat="1" applyFont="1" applyFill="1" applyBorder="1" applyAlignment="1" applyProtection="1">
      <alignment horizontal="center" vertical="center"/>
      <protection locked="0"/>
    </xf>
    <xf numFmtId="164" fontId="3" fillId="4" borderId="9" xfId="1" applyNumberFormat="1" applyFont="1" applyFill="1" applyBorder="1" applyAlignment="1" applyProtection="1">
      <alignment horizontal="center" vertical="center"/>
      <protection locked="0"/>
    </xf>
    <xf numFmtId="43" fontId="3" fillId="0" borderId="5" xfId="1" applyFont="1" applyFill="1" applyBorder="1" applyAlignment="1" applyProtection="1">
      <alignment horizontal="center" vertical="center"/>
      <protection locked="0"/>
    </xf>
    <xf numFmtId="0" fontId="4" fillId="4" borderId="0" xfId="0" applyFont="1" applyFill="1" applyAlignment="1">
      <alignment horizontal="center" vertical="center" wrapText="1"/>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70" zoomScaleNormal="70" workbookViewId="0">
      <selection activeCell="G7" sqref="G7"/>
    </sheetView>
  </sheetViews>
  <sheetFormatPr defaultColWidth="9.140625" defaultRowHeight="15" x14ac:dyDescent="0.25"/>
  <cols>
    <col min="1" max="1" width="11.28515625" style="1" customWidth="1"/>
    <col min="2" max="2" width="67" style="1" customWidth="1"/>
    <col min="3" max="3" width="89.42578125" style="1" customWidth="1"/>
    <col min="4" max="4" width="15.42578125" style="1" customWidth="1"/>
    <col min="5" max="6" width="15.7109375" style="1" customWidth="1"/>
    <col min="7" max="7" width="53.42578125" style="1" customWidth="1"/>
    <col min="8" max="8" width="15.7109375" style="1" bestFit="1" customWidth="1"/>
    <col min="9" max="16384" width="9.140625" style="1"/>
  </cols>
  <sheetData>
    <row r="1" spans="1:7" ht="23.25" x14ac:dyDescent="0.25">
      <c r="A1" s="12"/>
      <c r="B1" s="12" t="s">
        <v>6</v>
      </c>
      <c r="C1" s="12"/>
      <c r="D1" s="12"/>
      <c r="E1" s="12"/>
      <c r="F1" s="12"/>
    </row>
    <row r="3" spans="1:7" ht="15" customHeight="1" x14ac:dyDescent="0.25">
      <c r="A3" s="32" t="s">
        <v>3</v>
      </c>
      <c r="B3" s="32"/>
      <c r="C3" s="11"/>
      <c r="D3" s="11"/>
      <c r="E3" s="11"/>
      <c r="F3" s="11"/>
    </row>
    <row r="4" spans="1:7" ht="15.75" thickBot="1" x14ac:dyDescent="0.3"/>
    <row r="5" spans="1:7" ht="37.5" customHeight="1" x14ac:dyDescent="0.25">
      <c r="A5" s="2"/>
      <c r="B5" s="10"/>
      <c r="C5" s="3"/>
      <c r="D5" s="3"/>
      <c r="E5" s="3"/>
      <c r="F5" s="4"/>
      <c r="G5" s="5"/>
    </row>
    <row r="6" spans="1:7" ht="45" customHeight="1" x14ac:dyDescent="0.25">
      <c r="A6" s="6" t="s">
        <v>4</v>
      </c>
      <c r="B6" s="7" t="s">
        <v>7</v>
      </c>
      <c r="C6" s="7" t="s">
        <v>0</v>
      </c>
      <c r="D6" s="7" t="s">
        <v>5</v>
      </c>
      <c r="E6" s="7" t="s">
        <v>1</v>
      </c>
      <c r="F6" s="8" t="s">
        <v>2</v>
      </c>
      <c r="G6" s="9"/>
    </row>
    <row r="7" spans="1:7" ht="253.5" customHeight="1" x14ac:dyDescent="0.25">
      <c r="A7" s="19">
        <v>1</v>
      </c>
      <c r="B7" s="22" t="s">
        <v>8</v>
      </c>
      <c r="C7" s="13" t="s">
        <v>10</v>
      </c>
      <c r="D7" s="25">
        <v>100</v>
      </c>
      <c r="E7" s="28">
        <v>0</v>
      </c>
      <c r="F7" s="16">
        <f>D7*E7</f>
        <v>0</v>
      </c>
    </row>
    <row r="8" spans="1:7" ht="33.75" customHeight="1" x14ac:dyDescent="0.25">
      <c r="A8" s="20"/>
      <c r="B8" s="23"/>
      <c r="C8" s="13" t="s">
        <v>17</v>
      </c>
      <c r="D8" s="26"/>
      <c r="E8" s="29"/>
      <c r="F8" s="17"/>
    </row>
    <row r="9" spans="1:7" ht="33" customHeight="1" x14ac:dyDescent="0.25">
      <c r="A9" s="21"/>
      <c r="B9" s="24"/>
      <c r="C9" s="13" t="s">
        <v>16</v>
      </c>
      <c r="D9" s="27"/>
      <c r="E9" s="30"/>
      <c r="F9" s="18"/>
    </row>
    <row r="10" spans="1:7" ht="224.25" customHeight="1" x14ac:dyDescent="0.25">
      <c r="A10" s="19">
        <v>2</v>
      </c>
      <c r="B10" s="22" t="s">
        <v>9</v>
      </c>
      <c r="C10" s="13" t="s">
        <v>11</v>
      </c>
      <c r="D10" s="25">
        <v>100</v>
      </c>
      <c r="E10" s="28">
        <v>0</v>
      </c>
      <c r="F10" s="16">
        <f t="shared" ref="F10:F16" si="0">D10*E10</f>
        <v>0</v>
      </c>
    </row>
    <row r="11" spans="1:7" ht="33.75" customHeight="1" x14ac:dyDescent="0.25">
      <c r="A11" s="20"/>
      <c r="B11" s="23"/>
      <c r="C11" s="13" t="s">
        <v>17</v>
      </c>
      <c r="D11" s="26"/>
      <c r="E11" s="29"/>
      <c r="F11" s="17"/>
    </row>
    <row r="12" spans="1:7" ht="33" customHeight="1" x14ac:dyDescent="0.25">
      <c r="A12" s="21"/>
      <c r="B12" s="24"/>
      <c r="C12" s="13" t="s">
        <v>16</v>
      </c>
      <c r="D12" s="27"/>
      <c r="E12" s="30"/>
      <c r="F12" s="18"/>
    </row>
    <row r="13" spans="1:7" ht="264.75" customHeight="1" x14ac:dyDescent="0.25">
      <c r="A13" s="19">
        <v>3</v>
      </c>
      <c r="B13" s="19" t="s">
        <v>14</v>
      </c>
      <c r="C13" s="13" t="s">
        <v>12</v>
      </c>
      <c r="D13" s="31">
        <v>100</v>
      </c>
      <c r="E13" s="28">
        <v>0</v>
      </c>
      <c r="F13" s="16">
        <f t="shared" si="0"/>
        <v>0</v>
      </c>
    </row>
    <row r="14" spans="1:7" ht="33.75" customHeight="1" x14ac:dyDescent="0.25">
      <c r="A14" s="20"/>
      <c r="B14" s="20"/>
      <c r="C14" s="13" t="s">
        <v>17</v>
      </c>
      <c r="D14" s="31"/>
      <c r="E14" s="29"/>
      <c r="F14" s="17"/>
    </row>
    <row r="15" spans="1:7" ht="33" customHeight="1" x14ac:dyDescent="0.25">
      <c r="A15" s="21"/>
      <c r="B15" s="21"/>
      <c r="C15" s="13" t="s">
        <v>16</v>
      </c>
      <c r="D15" s="31"/>
      <c r="E15" s="30"/>
      <c r="F15" s="18"/>
    </row>
    <row r="16" spans="1:7" ht="207.75" customHeight="1" x14ac:dyDescent="0.25">
      <c r="A16" s="19">
        <v>4</v>
      </c>
      <c r="B16" s="19" t="s">
        <v>15</v>
      </c>
      <c r="C16" s="13" t="s">
        <v>13</v>
      </c>
      <c r="D16" s="25">
        <v>100</v>
      </c>
      <c r="E16" s="28">
        <v>0</v>
      </c>
      <c r="F16" s="16">
        <f t="shared" si="0"/>
        <v>0</v>
      </c>
    </row>
    <row r="17" spans="1:6" ht="33.75" customHeight="1" x14ac:dyDescent="0.25">
      <c r="A17" s="20"/>
      <c r="B17" s="20"/>
      <c r="C17" s="13" t="s">
        <v>17</v>
      </c>
      <c r="D17" s="26"/>
      <c r="E17" s="29"/>
      <c r="F17" s="17"/>
    </row>
    <row r="18" spans="1:6" ht="36" customHeight="1" x14ac:dyDescent="0.25">
      <c r="A18" s="21"/>
      <c r="B18" s="21"/>
      <c r="C18" s="13" t="s">
        <v>16</v>
      </c>
      <c r="D18" s="27"/>
      <c r="E18" s="30"/>
      <c r="F18" s="18"/>
    </row>
    <row r="19" spans="1:6" x14ac:dyDescent="0.25">
      <c r="E19" s="14" t="s">
        <v>18</v>
      </c>
      <c r="F19" s="15">
        <f>SUM(F7:F18)</f>
        <v>0</v>
      </c>
    </row>
  </sheetData>
  <protectedRanges>
    <protectedRange algorithmName="SHA-512" hashValue="lVoTc5nZyzEYcSaTeGjMa8GIfjHxczVnKiYJwARaEhdFL0NmfEC5oG1AwWFuMriQD/8i4AximtIZJnHVzg1khw==" saltValue="0u1redgYF7o60krPn2ByoA==" spinCount="100000" sqref="A3:E3" name="Administrátor_2_1_2_2"/>
  </protectedRanges>
  <mergeCells count="21">
    <mergeCell ref="A3:B3"/>
    <mergeCell ref="B7:B9"/>
    <mergeCell ref="A7:A9"/>
    <mergeCell ref="D7:D9"/>
    <mergeCell ref="E7:E9"/>
    <mergeCell ref="F7:F9"/>
    <mergeCell ref="A16:A18"/>
    <mergeCell ref="A13:A15"/>
    <mergeCell ref="A10:A12"/>
    <mergeCell ref="B10:B12"/>
    <mergeCell ref="B13:B15"/>
    <mergeCell ref="B16:B18"/>
    <mergeCell ref="D10:D12"/>
    <mergeCell ref="E10:E12"/>
    <mergeCell ref="D13:D15"/>
    <mergeCell ref="E13:E15"/>
    <mergeCell ref="D16:D18"/>
    <mergeCell ref="E16:E18"/>
    <mergeCell ref="F16:F18"/>
    <mergeCell ref="F13:F15"/>
    <mergeCell ref="F10:F12"/>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Souhrn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Škrabal Ondřej</dc:creator>
  <cp:lastModifiedBy>Škrabal Ondřej</cp:lastModifiedBy>
  <dcterms:created xsi:type="dcterms:W3CDTF">2022-11-11T11:16:52Z</dcterms:created>
  <dcterms:modified xsi:type="dcterms:W3CDTF">2025-04-08T07:34:14Z</dcterms:modified>
</cp:coreProperties>
</file>