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23_25_Tablet, stylus\2_ZD final\"/>
    </mc:Choice>
  </mc:AlternateContent>
  <xr:revisionPtr revIDLastSave="0" documentId="13_ncr:1_{4614F85A-B72E-40FF-AE7F-C69B3C9B8EFD}" xr6:coauthVersionLast="47" xr6:coauthVersionMax="47" xr10:uidLastSave="{00000000-0000-0000-0000-000000000000}"/>
  <bookViews>
    <workbookView xWindow="-108" yWindow="-108" windowWidth="23256" windowHeight="13896" tabRatio="903" xr2:uid="{00000000-000D-0000-FFFF-FFFF00000000}"/>
  </bookViews>
  <sheets>
    <sheet name="Nabídková cena" sheetId="9" r:id="rId1"/>
    <sheet name="1 Tablet 2" sheetId="44" r:id="rId2"/>
    <sheet name="2 Stylus" sheetId="43" r:id="rId3"/>
  </sheets>
  <definedNames>
    <definedName name="_xlnm.Print_Area" localSheetId="1">'1 Tablet 2'!$A$1:$E$18</definedName>
    <definedName name="_xlnm.Print_Area" localSheetId="2">'2 Stylus'!$A$1:$E$13</definedName>
    <definedName name="_xlnm.Print_Area" localSheetId="0">'Nabídková cena'!$A$1:$I$22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F5" i="9" s="1"/>
  <c r="G5" i="9" s="1"/>
  <c r="E4" i="9"/>
  <c r="F4" i="9" s="1"/>
  <c r="G4" i="9" s="1"/>
  <c r="E10" i="9" l="1"/>
  <c r="F10" i="9" s="1"/>
  <c r="G10" i="9" l="1"/>
</calcChain>
</file>

<file path=xl/sharedStrings.xml><?xml version="1.0" encoding="utf-8"?>
<sst xmlns="http://schemas.openxmlformats.org/spreadsheetml/2006/main" count="78" uniqueCount="64">
  <si>
    <t>Technická specifikace</t>
  </si>
  <si>
    <t>číslo položky</t>
  </si>
  <si>
    <t>Nabídková cena 
celkem Kč bez DPH</t>
  </si>
  <si>
    <t xml:space="preserve"> Kč DPH 21 %</t>
  </si>
  <si>
    <t>Celková cena 
Kč vč. DPH</t>
  </si>
  <si>
    <t>Nabídková cena
celkem 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</si>
  <si>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</si>
  <si>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</si>
  <si>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</si>
  <si>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</si>
  <si>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</si>
  <si>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</si>
  <si>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</si>
  <si>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 xml:space="preserve">TABULKA NABÍDKOVÉ CENY 
</t>
  </si>
  <si>
    <t>Počet ks</t>
  </si>
  <si>
    <t>Cena 1 ks  
Kč bez DPH</t>
  </si>
  <si>
    <t>Celková cena 
Kč bez DPH</t>
  </si>
  <si>
    <t>B) doplnění označení nabízeného modelu (např. part number)</t>
  </si>
  <si>
    <t>C) doplnění specifikace jednotlivých položek tabulky obsažené v listech tohoto sešitu.</t>
  </si>
  <si>
    <t>ano</t>
  </si>
  <si>
    <t>č. faktury</t>
  </si>
  <si>
    <t>V …………………………. dne …………….2025</t>
  </si>
  <si>
    <t>NABÍZENÝ MODEL:
………………………………………..
Part number: …...........</t>
  </si>
  <si>
    <t xml:space="preserve">Základní parametry </t>
  </si>
  <si>
    <t xml:space="preserve"> 2 900 x 1 800</t>
  </si>
  <si>
    <t>8 GB</t>
  </si>
  <si>
    <t>USB-C</t>
  </si>
  <si>
    <t>Další informace</t>
  </si>
  <si>
    <t>Preferovaná barva</t>
  </si>
  <si>
    <t>Tablet 1:</t>
  </si>
  <si>
    <t>šedá</t>
  </si>
  <si>
    <t>GPU</t>
  </si>
  <si>
    <t>Bluetooth</t>
  </si>
  <si>
    <t>Základní parametry</t>
  </si>
  <si>
    <t>Ano</t>
  </si>
  <si>
    <t>Stylus:</t>
  </si>
  <si>
    <t>Pevný parametr</t>
  </si>
  <si>
    <t>10jádrové M2</t>
  </si>
  <si>
    <t>systém</t>
  </si>
  <si>
    <t>iPadOS 17</t>
  </si>
  <si>
    <t>paměť</t>
  </si>
  <si>
    <t>úložiště</t>
  </si>
  <si>
    <t>displey</t>
  </si>
  <si>
    <t>13’’ (33cm)</t>
  </si>
  <si>
    <t>rozlišení</t>
  </si>
  <si>
    <t>kamera</t>
  </si>
  <si>
    <t>porty</t>
  </si>
  <si>
    <t>hmotnost</t>
  </si>
  <si>
    <t>Wifi</t>
  </si>
  <si>
    <t>2 732 x 2 048 pixel</t>
  </si>
  <si>
    <t>12 Mpx</t>
  </si>
  <si>
    <t>256 GB</t>
  </si>
  <si>
    <t>600 g - 650 g</t>
  </si>
  <si>
    <t>kompatibilita</t>
  </si>
  <si>
    <t>iOS</t>
  </si>
  <si>
    <t>funkce</t>
  </si>
  <si>
    <t>bezdrátové nabíjení, rozpoznávání přítlaku</t>
  </si>
  <si>
    <t>délka</t>
  </si>
  <si>
    <t>magnetické připojení</t>
  </si>
  <si>
    <t>s tabletem pol. 1</t>
  </si>
  <si>
    <t>160 - 180 mm</t>
  </si>
  <si>
    <t>18 - 20 g</t>
  </si>
  <si>
    <t>bílá</t>
  </si>
  <si>
    <t>Minimální 
požadovaný parametr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</si>
</sst>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color rgb="FF000000"/>
      <name val="Sans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3" borderId="1" xfId="0" applyNumberForma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0" borderId="0" xfId="0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6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4" borderId="0" xfId="0" applyFill="1" applyAlignment="1" applyProtection="1">
      <alignment vertical="center" wrapText="1"/>
    </xf>
    <xf numFmtId="0" fontId="6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" fontId="7" fillId="0" borderId="5" xfId="0" applyNumberFormat="1" applyFont="1" applyBorder="1" applyAlignment="1" applyProtection="1">
      <alignment horizontal="center" vertical="center"/>
    </xf>
    <xf numFmtId="4" fontId="7" fillId="0" borderId="6" xfId="0" applyNumberFormat="1" applyFont="1" applyBorder="1" applyAlignment="1" applyProtection="1">
      <alignment horizontal="center" vertical="center"/>
    </xf>
    <xf numFmtId="4" fontId="7" fillId="0" borderId="7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0" fillId="0" borderId="1" xfId="0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6" borderId="9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vertical="center" wrapText="1"/>
    </xf>
    <xf numFmtId="0" fontId="0" fillId="7" borderId="1" xfId="0" applyFill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right" wrapText="1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/>
    </xf>
    <xf numFmtId="0" fontId="0" fillId="0" borderId="1" xfId="0" applyBorder="1" applyProtection="1"/>
    <xf numFmtId="0" fontId="0" fillId="8" borderId="1" xfId="0" applyFill="1" applyBorder="1" applyAlignment="1" applyProtection="1">
      <alignment horizontal="left" wrapText="1"/>
    </xf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4" zoomScale="70" zoomScaleNormal="70" workbookViewId="0">
      <selection activeCell="N13" sqref="N13"/>
    </sheetView>
  </sheetViews>
  <sheetFormatPr defaultColWidth="8.88671875" defaultRowHeight="14.4"/>
  <cols>
    <col min="1" max="1" width="10.33203125" style="4" customWidth="1"/>
    <col min="2" max="2" width="32.33203125" style="4" customWidth="1"/>
    <col min="3" max="3" width="15.5546875" style="4" customWidth="1"/>
    <col min="4" max="4" width="23.5546875" style="4" customWidth="1"/>
    <col min="5" max="5" width="19.5546875" style="4" customWidth="1"/>
    <col min="6" max="6" width="16.88671875" style="4" customWidth="1"/>
    <col min="7" max="7" width="18.33203125" style="4" customWidth="1"/>
    <col min="8" max="8" width="4.88671875" style="4" customWidth="1"/>
    <col min="9" max="9" width="14.6640625" style="4" customWidth="1"/>
    <col min="10" max="16384" width="8.88671875" style="4"/>
  </cols>
  <sheetData>
    <row r="1" spans="1:9" ht="52.5" customHeight="1">
      <c r="A1" s="47" t="s">
        <v>13</v>
      </c>
      <c r="B1" s="48"/>
      <c r="C1" s="48"/>
      <c r="D1" s="48"/>
      <c r="E1" s="48"/>
      <c r="F1" s="48"/>
      <c r="G1" s="48"/>
      <c r="H1" s="13"/>
      <c r="I1" s="13"/>
    </row>
    <row r="2" spans="1:9">
      <c r="A2" s="13"/>
      <c r="B2" s="13"/>
      <c r="C2" s="13"/>
      <c r="D2" s="13"/>
      <c r="E2" s="13"/>
      <c r="F2" s="13"/>
      <c r="G2" s="13"/>
      <c r="H2" s="13"/>
      <c r="I2" s="13"/>
    </row>
    <row r="3" spans="1:9" ht="63.9" customHeight="1">
      <c r="A3" s="14" t="s">
        <v>1</v>
      </c>
      <c r="B3" s="15" t="s">
        <v>7</v>
      </c>
      <c r="C3" s="14" t="s">
        <v>14</v>
      </c>
      <c r="D3" s="14" t="s">
        <v>15</v>
      </c>
      <c r="E3" s="14" t="s">
        <v>16</v>
      </c>
      <c r="F3" s="14" t="s">
        <v>3</v>
      </c>
      <c r="G3" s="14" t="s">
        <v>4</v>
      </c>
      <c r="H3" s="13"/>
      <c r="I3" s="14" t="s">
        <v>20</v>
      </c>
    </row>
    <row r="4" spans="1:9" ht="103.2" customHeight="1">
      <c r="A4" s="16">
        <v>1</v>
      </c>
      <c r="B4" s="10" t="s">
        <v>29</v>
      </c>
      <c r="C4" s="18">
        <v>1</v>
      </c>
      <c r="D4" s="1">
        <v>0</v>
      </c>
      <c r="E4" s="19">
        <f t="shared" ref="E4" si="0">C4*D4</f>
        <v>0</v>
      </c>
      <c r="F4" s="19">
        <f t="shared" ref="F4" si="1">E4*0.21</f>
        <v>0</v>
      </c>
      <c r="G4" s="19">
        <f t="shared" ref="G4" si="2">E4+F4</f>
        <v>0</v>
      </c>
      <c r="H4" s="13"/>
      <c r="I4" s="50">
        <v>114250081</v>
      </c>
    </row>
    <row r="5" spans="1:9" ht="103.2" customHeight="1">
      <c r="A5" s="16">
        <v>2</v>
      </c>
      <c r="B5" s="10" t="s">
        <v>35</v>
      </c>
      <c r="C5" s="18">
        <v>1</v>
      </c>
      <c r="D5" s="1">
        <v>0</v>
      </c>
      <c r="E5" s="19">
        <f t="shared" ref="E5" si="3">C5*D5</f>
        <v>0</v>
      </c>
      <c r="F5" s="19">
        <f t="shared" ref="F5" si="4">E5*0.21</f>
        <v>0</v>
      </c>
      <c r="G5" s="19">
        <f t="shared" ref="G5" si="5">E5+F5</f>
        <v>0</v>
      </c>
      <c r="H5" s="13"/>
      <c r="I5" s="51"/>
    </row>
    <row r="6" spans="1:9" s="5" customFormat="1">
      <c r="A6" s="17"/>
      <c r="B6" s="20"/>
      <c r="C6" s="21"/>
      <c r="D6" s="22"/>
      <c r="E6" s="22"/>
      <c r="F6" s="22"/>
      <c r="G6" s="22"/>
      <c r="H6" s="23"/>
    </row>
    <row r="7" spans="1:9" ht="86.25" customHeight="1">
      <c r="A7" s="13"/>
      <c r="B7" s="49" t="s">
        <v>12</v>
      </c>
      <c r="C7" s="49"/>
      <c r="D7" s="49"/>
      <c r="E7" s="49"/>
      <c r="F7" s="49"/>
      <c r="G7" s="49"/>
      <c r="H7" s="13"/>
    </row>
    <row r="8" spans="1:9" ht="23.4" customHeight="1" thickBot="1">
      <c r="A8" s="13"/>
      <c r="B8" s="13"/>
      <c r="C8" s="13"/>
      <c r="D8" s="13"/>
      <c r="E8" s="13"/>
      <c r="F8" s="13"/>
      <c r="G8" s="13"/>
      <c r="H8" s="13"/>
    </row>
    <row r="9" spans="1:9" ht="68.400000000000006" customHeight="1">
      <c r="A9" s="13"/>
      <c r="B9" s="13"/>
      <c r="C9" s="13"/>
      <c r="D9" s="13"/>
      <c r="E9" s="24" t="s">
        <v>2</v>
      </c>
      <c r="F9" s="25" t="s">
        <v>6</v>
      </c>
      <c r="G9" s="26" t="s">
        <v>5</v>
      </c>
      <c r="H9" s="13"/>
    </row>
    <row r="10" spans="1:9" ht="66" customHeight="1" thickBot="1">
      <c r="A10" s="13"/>
      <c r="B10" s="13"/>
      <c r="C10" s="13"/>
      <c r="D10" s="13"/>
      <c r="E10" s="27">
        <f>SUM(E4:E5)</f>
        <v>0</v>
      </c>
      <c r="F10" s="28">
        <f>E10*0.21</f>
        <v>0</v>
      </c>
      <c r="G10" s="29">
        <f>E10+F10</f>
        <v>0</v>
      </c>
      <c r="H10" s="13"/>
    </row>
    <row r="11" spans="1:9">
      <c r="A11" s="13"/>
      <c r="B11" s="13"/>
      <c r="C11" s="13"/>
      <c r="D11" s="13"/>
      <c r="E11" s="13"/>
      <c r="F11" s="13"/>
      <c r="G11" s="13"/>
      <c r="H11" s="13"/>
    </row>
    <row r="12" spans="1:9" ht="18">
      <c r="A12" s="13"/>
      <c r="B12" s="30" t="s">
        <v>8</v>
      </c>
      <c r="C12" s="30"/>
      <c r="D12" s="30"/>
      <c r="E12" s="30"/>
      <c r="F12" s="13"/>
      <c r="G12" s="13"/>
      <c r="H12" s="13"/>
    </row>
    <row r="13" spans="1:9" ht="18">
      <c r="A13" s="13"/>
      <c r="B13" s="30" t="s">
        <v>11</v>
      </c>
      <c r="C13" s="30"/>
      <c r="D13" s="30"/>
      <c r="E13" s="30"/>
      <c r="F13" s="13"/>
      <c r="G13" s="13"/>
      <c r="H13" s="13"/>
    </row>
    <row r="14" spans="1:9" ht="18">
      <c r="A14" s="13"/>
      <c r="B14" s="30" t="s">
        <v>17</v>
      </c>
      <c r="C14" s="30"/>
      <c r="D14" s="30"/>
      <c r="E14" s="30"/>
      <c r="F14" s="13"/>
      <c r="G14" s="13"/>
      <c r="H14" s="13"/>
    </row>
    <row r="15" spans="1:9" ht="18">
      <c r="A15" s="13"/>
      <c r="B15" s="30" t="s">
        <v>18</v>
      </c>
      <c r="C15" s="30"/>
      <c r="D15" s="30"/>
      <c r="E15" s="30"/>
      <c r="F15" s="13"/>
      <c r="G15" s="13"/>
      <c r="H15" s="13"/>
    </row>
    <row r="17" spans="2:3" ht="15.6">
      <c r="B17" s="2" t="s">
        <v>21</v>
      </c>
      <c r="C17" s="3"/>
    </row>
    <row r="19" spans="2:3">
      <c r="B19" s="4" t="s">
        <v>9</v>
      </c>
    </row>
    <row r="20" spans="2:3">
      <c r="B20" s="4" t="s">
        <v>10</v>
      </c>
    </row>
  </sheetData>
  <sheetProtection algorithmName="SHA-512" hashValue="ODkABtM2tpmNWAb6SzlMJEOGbBd5BGVdabFfuUvcOEtagg0ibvOw3zklWcn34dLzmwoEIbMOs0+D8gCof/H3Hw==" saltValue="UDHeC3lHQy0JR8+wm7ne1w==" spinCount="100000" sheet="1" objects="1" scenarios="1" formatCells="0" formatColumns="0" formatRows="0"/>
  <mergeCells count="3">
    <mergeCell ref="A1:G1"/>
    <mergeCell ref="B7:G7"/>
    <mergeCell ref="I4:I5"/>
  </mergeCells>
  <pageMargins left="0.7" right="0.7" top="0.78740157499999996" bottom="0.78740157499999996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D340C-6095-48B0-AD07-B949B8C9ABFA}">
  <dimension ref="A1:DN107"/>
  <sheetViews>
    <sheetView zoomScale="70" zoomScaleNormal="70" workbookViewId="0">
      <selection activeCell="G16" sqref="G16"/>
    </sheetView>
  </sheetViews>
  <sheetFormatPr defaultColWidth="8.88671875" defaultRowHeight="14.4"/>
  <cols>
    <col min="1" max="1" width="35.33203125" style="4" customWidth="1"/>
    <col min="2" max="2" width="26.77734375" style="4" customWidth="1"/>
    <col min="3" max="3" width="29" style="4" customWidth="1"/>
    <col min="4" max="4" width="2.5546875" style="4" customWidth="1"/>
    <col min="5" max="5" width="36" style="4" customWidth="1"/>
    <col min="6" max="16384" width="8.88671875" style="4"/>
  </cols>
  <sheetData>
    <row r="1" spans="1:5" ht="58.8" customHeight="1">
      <c r="A1" s="32"/>
      <c r="B1" s="33"/>
      <c r="C1" s="34"/>
      <c r="D1" s="11"/>
      <c r="E1" s="52" t="s">
        <v>22</v>
      </c>
    </row>
    <row r="2" spans="1:5" ht="43.8" customHeight="1">
      <c r="A2" s="35" t="s">
        <v>0</v>
      </c>
      <c r="B2" s="35" t="s">
        <v>36</v>
      </c>
      <c r="C2" s="35" t="s">
        <v>63</v>
      </c>
      <c r="D2" s="6"/>
      <c r="E2" s="53"/>
    </row>
    <row r="3" spans="1:5">
      <c r="A3" s="36" t="s">
        <v>33</v>
      </c>
      <c r="B3" s="37"/>
      <c r="C3" s="37"/>
      <c r="D3" s="6"/>
      <c r="E3" s="12" t="s">
        <v>23</v>
      </c>
    </row>
    <row r="4" spans="1:5">
      <c r="A4" s="38" t="s">
        <v>31</v>
      </c>
      <c r="B4" s="42"/>
      <c r="C4" s="42" t="s">
        <v>37</v>
      </c>
      <c r="D4" s="6"/>
      <c r="E4" s="7"/>
    </row>
    <row r="5" spans="1:5">
      <c r="A5" s="40" t="s">
        <v>38</v>
      </c>
      <c r="B5" s="41" t="s">
        <v>39</v>
      </c>
      <c r="C5" s="41"/>
      <c r="E5" s="7"/>
    </row>
    <row r="6" spans="1:5">
      <c r="A6" s="40" t="s">
        <v>40</v>
      </c>
      <c r="B6" s="42"/>
      <c r="C6" s="41" t="s">
        <v>25</v>
      </c>
      <c r="E6" s="7"/>
    </row>
    <row r="7" spans="1:5">
      <c r="A7" s="38" t="s">
        <v>41</v>
      </c>
      <c r="B7" s="42"/>
      <c r="C7" s="42" t="s">
        <v>51</v>
      </c>
      <c r="D7" s="6"/>
      <c r="E7" s="7"/>
    </row>
    <row r="8" spans="1:5">
      <c r="A8" s="38" t="s">
        <v>42</v>
      </c>
      <c r="B8" s="42"/>
      <c r="C8" s="41" t="s">
        <v>43</v>
      </c>
      <c r="D8" s="6"/>
      <c r="E8" s="7"/>
    </row>
    <row r="9" spans="1:5">
      <c r="A9" s="43" t="s">
        <v>44</v>
      </c>
      <c r="B9" s="42"/>
      <c r="C9" s="41" t="s">
        <v>49</v>
      </c>
      <c r="E9" s="8"/>
    </row>
    <row r="10" spans="1:5">
      <c r="A10" s="43" t="s">
        <v>45</v>
      </c>
      <c r="B10" s="42"/>
      <c r="C10" s="41" t="s">
        <v>50</v>
      </c>
      <c r="E10" s="9"/>
    </row>
    <row r="11" spans="1:5">
      <c r="A11" s="43" t="s">
        <v>46</v>
      </c>
      <c r="B11" s="41" t="s">
        <v>26</v>
      </c>
      <c r="C11" s="41"/>
      <c r="E11" s="8"/>
    </row>
    <row r="12" spans="1:5">
      <c r="A12" s="40" t="s">
        <v>47</v>
      </c>
      <c r="B12" s="41" t="s">
        <v>52</v>
      </c>
      <c r="C12" s="41"/>
      <c r="E12" s="7"/>
    </row>
    <row r="13" spans="1:5">
      <c r="A13" s="36" t="s">
        <v>27</v>
      </c>
      <c r="B13" s="37"/>
      <c r="C13" s="37"/>
      <c r="D13" s="6"/>
      <c r="E13" s="12" t="s">
        <v>27</v>
      </c>
    </row>
    <row r="14" spans="1:5">
      <c r="A14" s="44" t="s">
        <v>32</v>
      </c>
      <c r="B14" s="42" t="s">
        <v>34</v>
      </c>
      <c r="C14" s="41"/>
      <c r="E14" s="7"/>
    </row>
    <row r="15" spans="1:5">
      <c r="A15" s="44" t="s">
        <v>48</v>
      </c>
      <c r="B15" s="42" t="s">
        <v>34</v>
      </c>
      <c r="C15" s="41"/>
      <c r="E15" s="7"/>
    </row>
    <row r="16" spans="1:5">
      <c r="A16" s="43" t="s">
        <v>28</v>
      </c>
      <c r="B16" s="41" t="s">
        <v>30</v>
      </c>
      <c r="C16" s="41"/>
      <c r="E16" s="9"/>
    </row>
    <row r="17" spans="1:5">
      <c r="A17" s="43"/>
      <c r="B17" s="42"/>
      <c r="C17" s="42"/>
      <c r="E17" s="7"/>
    </row>
    <row r="18" spans="1:5">
      <c r="A18" s="43"/>
      <c r="B18" s="42"/>
      <c r="C18" s="42"/>
      <c r="E18" s="7"/>
    </row>
    <row r="107" spans="118:118" ht="28.8">
      <c r="DN107" s="31" t="s">
        <v>24</v>
      </c>
    </row>
  </sheetData>
  <sheetProtection algorithmName="SHA-512" hashValue="hH4QdSxMdNNMNA6VRYodqz25zk6ift8LDoCeAGUDpIznjJtmsPFu3o2W3rtAiLkkKhbmcsZtSbWcxRPAKKP5dA==" saltValue="7kLWxqMMmy7rtwllyDkltw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BBFC-B230-4542-BD12-46CF0D851BC2}">
  <dimension ref="A1:DN102"/>
  <sheetViews>
    <sheetView zoomScale="70" zoomScaleNormal="70" workbookViewId="0">
      <selection activeCell="E21" sqref="E21"/>
    </sheetView>
  </sheetViews>
  <sheetFormatPr defaultColWidth="8.88671875" defaultRowHeight="39" customHeight="1"/>
  <cols>
    <col min="1" max="1" width="35.33203125" style="4" customWidth="1"/>
    <col min="2" max="2" width="26.77734375" style="4" customWidth="1"/>
    <col min="3" max="3" width="29" style="4" customWidth="1"/>
    <col min="4" max="4" width="2.5546875" style="4" customWidth="1"/>
    <col min="5" max="5" width="36" style="4" customWidth="1"/>
    <col min="6" max="16384" width="8.88671875" style="4"/>
  </cols>
  <sheetData>
    <row r="1" spans="1:5" ht="40.5" customHeight="1">
      <c r="A1" s="32"/>
      <c r="B1" s="33"/>
      <c r="C1" s="34"/>
      <c r="D1" s="11"/>
      <c r="E1" s="52" t="s">
        <v>22</v>
      </c>
    </row>
    <row r="2" spans="1:5" ht="37.200000000000003" customHeight="1">
      <c r="A2" s="35" t="s">
        <v>0</v>
      </c>
      <c r="B2" s="35" t="s">
        <v>36</v>
      </c>
      <c r="C2" s="35" t="s">
        <v>63</v>
      </c>
      <c r="D2" s="6"/>
      <c r="E2" s="53"/>
    </row>
    <row r="3" spans="1:5" ht="14.4">
      <c r="A3" s="36" t="s">
        <v>33</v>
      </c>
      <c r="B3" s="37"/>
      <c r="C3" s="37"/>
      <c r="D3" s="6"/>
      <c r="E3" s="12" t="s">
        <v>23</v>
      </c>
    </row>
    <row r="4" spans="1:5" ht="16.2" customHeight="1">
      <c r="A4" s="38" t="s">
        <v>53</v>
      </c>
      <c r="B4" s="45" t="s">
        <v>59</v>
      </c>
      <c r="C4" s="39"/>
      <c r="D4" s="6"/>
      <c r="E4" s="7"/>
    </row>
    <row r="5" spans="1:5" ht="14.4">
      <c r="A5" s="40" t="s">
        <v>38</v>
      </c>
      <c r="B5" s="41" t="s">
        <v>54</v>
      </c>
      <c r="C5" s="41"/>
      <c r="E5" s="7"/>
    </row>
    <row r="6" spans="1:5" ht="28.8">
      <c r="A6" s="40" t="s">
        <v>55</v>
      </c>
      <c r="B6" s="41" t="s">
        <v>56</v>
      </c>
      <c r="C6" s="42"/>
      <c r="E6" s="7"/>
    </row>
    <row r="7" spans="1:5" ht="14.4">
      <c r="A7" s="38" t="s">
        <v>57</v>
      </c>
      <c r="B7" s="45" t="s">
        <v>60</v>
      </c>
      <c r="C7" s="41"/>
      <c r="D7" s="6"/>
      <c r="E7" s="7"/>
    </row>
    <row r="8" spans="1:5" ht="14.4">
      <c r="A8" s="38" t="s">
        <v>47</v>
      </c>
      <c r="B8" s="41" t="s">
        <v>61</v>
      </c>
      <c r="C8" s="41"/>
      <c r="D8" s="6"/>
      <c r="E8" s="7"/>
    </row>
    <row r="9" spans="1:5" ht="14.4">
      <c r="A9" s="36" t="s">
        <v>27</v>
      </c>
      <c r="B9" s="37"/>
      <c r="C9" s="37"/>
      <c r="D9" s="6"/>
      <c r="E9" s="12" t="s">
        <v>27</v>
      </c>
    </row>
    <row r="10" spans="1:5" ht="14.4">
      <c r="A10" s="46" t="s">
        <v>58</v>
      </c>
      <c r="B10" s="45" t="s">
        <v>19</v>
      </c>
      <c r="C10" s="41"/>
      <c r="E10" s="9"/>
    </row>
    <row r="11" spans="1:5" ht="14.4">
      <c r="A11" s="43" t="s">
        <v>28</v>
      </c>
      <c r="B11" s="41" t="s">
        <v>62</v>
      </c>
      <c r="C11" s="41"/>
      <c r="E11" s="8"/>
    </row>
    <row r="12" spans="1:5" ht="14.4">
      <c r="A12" s="43"/>
      <c r="B12" s="42"/>
      <c r="C12" s="43"/>
      <c r="E12" s="7"/>
    </row>
    <row r="13" spans="1:5" ht="14.4">
      <c r="A13" s="43"/>
      <c r="B13" s="42"/>
      <c r="C13" s="43"/>
      <c r="E13" s="7"/>
    </row>
    <row r="102" spans="118:118" ht="28.8">
      <c r="DN102" s="31" t="s">
        <v>24</v>
      </c>
    </row>
  </sheetData>
  <sheetProtection algorithmName="SHA-512" hashValue="ApURH6YSt4I3kajtToARSwRwp9Gp9GGNAeXPDVoFtAC0s+ZTtJH7Bd8P2RIo7CKG/CDyVEOFHi817b2un6y29w==" saltValue="L9oFDgy9po8WMBhq4ahr8g==" spinCount="100000" sheet="1" objects="1" scenarios="1" formatCells="0" formatColumns="0" formatRows="0"/>
  <mergeCells count="1">
    <mergeCell ref="E1:E2"/>
  </mergeCells>
  <pageMargins left="0.7" right="0.7" top="0.78740157499999996" bottom="0.78740157499999996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C808990F056C4FA5885538985240C2" ma:contentTypeVersion="12" ma:contentTypeDescription="Vytvoří nový dokument" ma:contentTypeScope="" ma:versionID="06f662544efdc8b632161af604b4b087">
  <xsd:schema xmlns:xsd="http://www.w3.org/2001/XMLSchema" xmlns:xs="http://www.w3.org/2001/XMLSchema" xmlns:p="http://schemas.microsoft.com/office/2006/metadata/properties" xmlns:ns3="2db9ed40-0c8d-441f-82f8-84a464495a35" xmlns:ns4="1ce6897f-98f7-4dcc-9a6c-a0f1ab993832" targetNamespace="http://schemas.microsoft.com/office/2006/metadata/properties" ma:root="true" ma:fieldsID="01dcda251894cafda7928cd79b9e1d8f" ns3:_="" ns4:_="">
    <xsd:import namespace="2db9ed40-0c8d-441f-82f8-84a464495a35"/>
    <xsd:import namespace="1ce6897f-98f7-4dcc-9a6c-a0f1ab9938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9ed40-0c8d-441f-82f8-84a464495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6897f-98f7-4dcc-9a6c-a0f1ab9938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FE1607-B091-4A68-8345-CF5C0C55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9ed40-0c8d-441f-82f8-84a464495a35"/>
    <ds:schemaRef ds:uri="1ce6897f-98f7-4dcc-9a6c-a0f1ab993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F6690D-0287-4A10-B2E4-218E44F709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4E1820-C6A1-49AD-B276-DF3EBB5E43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1ce6897f-98f7-4dcc-9a6c-a0f1ab993832"/>
    <ds:schemaRef ds:uri="2db9ed40-0c8d-441f-82f8-84a464495a3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Nabídková cena</vt:lpstr>
      <vt:lpstr>1 Tablet 2</vt:lpstr>
      <vt:lpstr>2 Stylus</vt:lpstr>
      <vt:lpstr>'1 Tablet 2'!Oblast_tisku</vt:lpstr>
      <vt:lpstr>'2 Stylus'!Oblast_tisku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lastPrinted>2021-11-07T22:03:10Z</cp:lastPrinted>
  <dcterms:created xsi:type="dcterms:W3CDTF">2021-02-15T13:20:23Z</dcterms:created>
  <dcterms:modified xsi:type="dcterms:W3CDTF">2025-04-09T09:21:55Z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0x01010052C808990F056C4FA5885538985240C2</vt:lpwstr>
  </property>
</Properties>
</file>