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33_25_Modernizace úložiště LustreFS a GPU server\3_ZD final\"/>
    </mc:Choice>
  </mc:AlternateContent>
  <xr:revisionPtr revIDLastSave="0" documentId="13_ncr:1_{E9460C3C-EED5-4166-9630-B8A6D22F37F4}" xr6:coauthVersionLast="47" xr6:coauthVersionMax="47" xr10:uidLastSave="{00000000-0000-0000-0000-000000000000}"/>
  <bookViews>
    <workbookView xWindow="-108" yWindow="-108" windowWidth="23256" windowHeight="13896" tabRatio="607" xr2:uid="{00000000-000D-0000-FFFF-FFFF00000000}"/>
  </bookViews>
  <sheets>
    <sheet name="Tabulka nabídkové ceny" sheetId="1" r:id="rId1"/>
    <sheet name="OBECNÁ ČÁST" sheetId="2" r:id="rId2"/>
    <sheet name="1. MDS-OSS server pro LustreFS" sheetId="3" r:id="rId3"/>
    <sheet name="2. Výpočetní server s GPU" sheetId="4" r:id="rId4"/>
  </sheets>
  <definedNames>
    <definedName name="_xlnm.Print_Area" localSheetId="0">'Tabulka nabídkové ceny'!$A$1:$I$20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1" l="1"/>
  <c r="F5" i="1" s="1"/>
  <c r="G5" i="1" s="1"/>
  <c r="E4" i="1"/>
  <c r="F4" i="1" s="1"/>
  <c r="G4" i="1" s="1"/>
  <c r="E10" i="1" l="1"/>
  <c r="F10" i="1" s="1"/>
  <c r="G10" i="1" s="1"/>
</calcChain>
</file>

<file path=xl/sharedStrings.xml><?xml version="1.0" encoding="utf-8"?>
<sst xmlns="http://schemas.openxmlformats.org/spreadsheetml/2006/main" count="74" uniqueCount="60">
  <si>
    <t xml:space="preserve">TABULKA NABÍDKOVÉ CENY </t>
  </si>
  <si>
    <t>číslo položky</t>
  </si>
  <si>
    <t>Název položky</t>
  </si>
  <si>
    <t>Počet ks/kmpl</t>
  </si>
  <si>
    <t>Cena 1 ks  Kč bez DPH</t>
  </si>
  <si>
    <t>Celková cena Kč bez DPH</t>
  </si>
  <si>
    <t xml:space="preserve"> Kč DPH 21 %</t>
  </si>
  <si>
    <t>Celková cena 
Kč vč. DPH</t>
  </si>
  <si>
    <t>MDS-OSS server pro LustreFS</t>
  </si>
  <si>
    <t>Výpočetní server s GPU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</si>
  <si>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</si>
  <si>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DPH 21 %
nabídkové ceny</t>
  </si>
  <si>
    <t>Účastník vyplní odemčené žlutě podbarvené buňky pro:</t>
  </si>
  <si>
    <t>V …………………………. dne …………….2025</t>
  </si>
  <si>
    <t>………………………………………………………..</t>
  </si>
  <si>
    <t>za dodavatele</t>
  </si>
  <si>
    <t>TECHNICKÁ SPECIFIKACE ČÁST 1</t>
  </si>
  <si>
    <t>Zadavatel požaduje splnění následujících parametrů (včetně účastníkem doplněného popisu naplnění)</t>
  </si>
  <si>
    <t>Technické požadavky: MDS-OSS server pro LustreFS</t>
  </si>
  <si>
    <t>Parametr</t>
  </si>
  <si>
    <t>Minimální požadovaná hodnota</t>
  </si>
  <si>
    <t>Provedení</t>
  </si>
  <si>
    <t>• Provedení, určené pro montáž do skříně Rack, dodání včetně výsuvných ližin.
• Prostorové nároky: max 1U na server, hloubka max. 900mm</t>
  </si>
  <si>
    <t>CPU</t>
  </si>
  <si>
    <r>
      <rPr>
        <sz val="10"/>
        <color rgb="FF000000"/>
        <rFont val="Calibri"/>
        <family val="2"/>
        <charset val="1"/>
      </rPr>
      <t>•</t>
    </r>
    <r>
      <rPr>
        <b/>
        <sz val="10"/>
        <color rgb="FF000000"/>
        <rFont val="Calibri"/>
        <family val="2"/>
        <charset val="1"/>
      </rPr>
      <t xml:space="preserve"> 1x CPU s podporou HT/SMT, 48 jader (celkem tedy 48 fyzických / 96 logických jader)
</t>
    </r>
    <r>
      <rPr>
        <sz val="10"/>
        <color rgb="FF000000"/>
        <rFont val="Calibri"/>
        <family val="2"/>
        <charset val="1"/>
      </rPr>
      <t>• Požadovaná architektura CPU je x86_64.
• Výkonnost 1 jádra procesoru alespoň 14,2 v SPECspeed 2017 Integer, sloupec Results/Base dle spec.org.
• Výkonnost serveru (1 CPU) alespoň 520 v SPECrate 2017 Integer, sloupec Results/Base dle spec.org.
• podpora PCIe gen 5 x128</t>
    </r>
  </si>
  <si>
    <t>Paměť</t>
  </si>
  <si>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>Operační paměť</t>
    </r>
    <r>
      <rPr>
        <sz val="10"/>
        <color rgb="FF000000"/>
        <rFont val="Calibri"/>
        <family val="2"/>
        <charset val="1"/>
      </rPr>
      <t xml:space="preserve"> specifikace minimálně DDR5 ECC Registered, 4800MHz. Server musí mít osazeno </t>
    </r>
    <r>
      <rPr>
        <b/>
        <sz val="10"/>
        <color rgb="FF000000"/>
        <rFont val="Calibri"/>
        <family val="2"/>
        <charset val="1"/>
      </rPr>
      <t>alespoň</t>
    </r>
    <r>
      <rPr>
        <sz val="10"/>
        <color rgb="FF000000"/>
        <rFont val="Calibri"/>
        <family val="2"/>
        <charset val="1"/>
      </rPr>
      <t xml:space="preserve"> </t>
    </r>
    <r>
      <rPr>
        <b/>
        <sz val="10"/>
        <color rgb="FF000000"/>
        <rFont val="Calibri"/>
        <family val="2"/>
        <charset val="1"/>
      </rPr>
      <t xml:space="preserve">192GB RAM
</t>
    </r>
    <r>
      <rPr>
        <sz val="10"/>
        <color rgb="FF000000"/>
        <rFont val="Calibri"/>
        <family val="2"/>
        <charset val="1"/>
      </rPr>
      <t xml:space="preserve">•  </t>
    </r>
    <r>
      <rPr>
        <b/>
        <sz val="10"/>
        <color rgb="FF000000"/>
        <rFont val="Calibri"/>
        <family val="2"/>
        <charset val="1"/>
      </rPr>
      <t xml:space="preserve">2x hot-swap NVMe SSD </t>
    </r>
    <r>
      <rPr>
        <sz val="10"/>
        <color rgb="FF000000"/>
        <rFont val="Calibri"/>
        <family val="2"/>
        <charset val="1"/>
      </rPr>
      <t>pro instalaci operačního systému a metadata LustreFS</t>
    </r>
    <r>
      <rPr>
        <b/>
        <sz val="10"/>
        <color rgb="FF000000"/>
        <rFont val="Calibri"/>
        <family val="2"/>
        <charset val="1"/>
      </rPr>
      <t>, kapacita každého z nich minimálně 3.84TB</t>
    </r>
    <r>
      <rPr>
        <sz val="10"/>
        <color rgb="FF000000"/>
        <rFont val="Calibri"/>
        <family val="2"/>
        <charset val="1"/>
      </rPr>
      <t>, U.2,</t>
    </r>
    <r>
      <rPr>
        <b/>
        <sz val="10"/>
        <color rgb="FF000000"/>
        <rFont val="Calibri"/>
        <family val="2"/>
        <charset val="1"/>
      </rPr>
      <t xml:space="preserve"> Datacenter class
</t>
    </r>
    <r>
      <rPr>
        <sz val="10"/>
        <color rgb="FF000000"/>
        <rFont val="Calibri"/>
        <family val="2"/>
        <charset val="1"/>
      </rPr>
      <t xml:space="preserve">•  </t>
    </r>
    <r>
      <rPr>
        <b/>
        <sz val="10"/>
        <color rgb="FF000000"/>
        <rFont val="Calibri"/>
        <family val="2"/>
        <charset val="1"/>
      </rPr>
      <t xml:space="preserve">6x hot-swap NVMe SSD </t>
    </r>
    <r>
      <rPr>
        <sz val="10"/>
        <color rgb="FF000000"/>
        <rFont val="Calibri"/>
        <family val="2"/>
        <charset val="1"/>
      </rPr>
      <t xml:space="preserve">pro LustreFS data, </t>
    </r>
    <r>
      <rPr>
        <b/>
        <sz val="10"/>
        <color rgb="FF000000"/>
        <rFont val="Calibri"/>
        <family val="2"/>
        <charset val="1"/>
      </rPr>
      <t xml:space="preserve"> kapacita každého z nich minimálně 7.68 TB</t>
    </r>
    <r>
      <rPr>
        <sz val="10"/>
        <color rgb="FF000000"/>
        <rFont val="Calibri"/>
        <family val="2"/>
        <charset val="1"/>
      </rPr>
      <t xml:space="preserve">,U.2, </t>
    </r>
    <r>
      <rPr>
        <b/>
        <sz val="10"/>
        <color rgb="FF000000"/>
        <rFont val="Calibri"/>
        <family val="2"/>
        <charset val="1"/>
      </rPr>
      <t>Datecenter class</t>
    </r>
  </si>
  <si>
    <t>Napájení</t>
  </si>
  <si>
    <t>• Je požadováno redundantní napájení minimálně N+1 (výpadek jednoho zdroje nezpůsobí výpadek serveru), zdroje vyměnitelné za běhu systému, certifikace zdrojů 80 PLUS Titanium nebo vyšší.</t>
  </si>
  <si>
    <t>Sloty, porty</t>
  </si>
  <si>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2x rozhraní Ethernet 10/25Gbps SFP28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Modul vzdálené správy přes internet (zařízení musí umožňovat KVM-over-LAN, pro tuto funkci musí mít vlastní síťový konektor, Ethernet
</t>
    </r>
    <r>
      <rPr>
        <sz val="11"/>
        <color rgb="FF000000"/>
        <rFont val="Calibri"/>
        <family val="2"/>
        <charset val="1"/>
      </rPr>
      <t xml:space="preserve">• 1x jednovláknový transceiver 25Gbps SFP28, SM, LC, kompatibilní s 25Gbps síťovou kartou </t>
    </r>
    <r>
      <rPr>
        <sz val="11"/>
        <color rgb="FF000000"/>
        <rFont val="Calibri"/>
        <family val="2"/>
      </rPr>
      <t xml:space="preserve">osazenou v serveru
</t>
    </r>
    <r>
      <rPr>
        <sz val="11"/>
        <color rgb="FF000000"/>
        <rFont val="Calibri"/>
        <family val="2"/>
        <charset val="1"/>
      </rPr>
      <t>• 1x jednovláknový transceiver 25Gbps SFP28, SM, LC, kompatibilní se switchem řady Cisco Nexus 93xx 
• uvedené transceivery a optický patch cord budou použity k připojení serveru do stávající infrastruktury rychlostí 25Gbps
• 1x optický patch cord SM, 2m, LC-PC/LC-PC
• 1x optický patch cord SM, 3m, LC-PC/LC-PC</t>
    </r>
  </si>
  <si>
    <t>HW Management</t>
  </si>
  <si>
    <t>• Bootování operačního systému: konfigurovatelné pořadí zařízení, podpora  bootování ze vzdáleného iso obrazu prostřednictvím vzdáleného managementu (Baseboard Management Controller (BMC), prostřednictvím Kernel-based Virtual Machine (KVM) po LAN).</t>
  </si>
  <si>
    <t>OS</t>
  </si>
  <si>
    <t>• Všechny jednotky/servery musí být schopny plnohodnotného provozu v operačním systému (OS) Linux. OS Linux je v současné době používán na všech výpočetních kapacitách instalovaných na pracovišti zadavatele. Použití jiného OS by znamenalo velmi významné zvýšení nákladů na instalaci a správu výpočetních kapacit. Zadavatel vyvíjí vlastní software pro výzkumné účely, který je závislý na operačním systému Linux jakožto jediné kompatibilní platformě. Používané distribuce jsou Ubuntu a Rocky linux v 64-bitové verzi.</t>
  </si>
  <si>
    <t>Vzdálená správa</t>
  </si>
  <si>
    <t>Je vyžadováno vzdálené ovládání vypnutí/zapnutí/reset, vzdálená sériová konzole (serial-over-lan) a konzole KVM - vše dostupné přes LAN nástroji pro operační systém Linux. Funkcionalita vypnutí/zapnutí/reset musí být dostupná nástroji na příkazové řádce použitelnými ve skriptu.</t>
  </si>
  <si>
    <t>Záruka</t>
  </si>
  <si>
    <t>TECHNICKÁ SPECIFIKACE ČÁST 2</t>
  </si>
  <si>
    <t>Technické požadavky: Výpočetní server s GPU</t>
  </si>
  <si>
    <t>• Provedení, určené pro montáž do skříně Rack, dodání včetně výsuvných ližin.
• Prostorové nároky: max 3U na server, hloubka max. 900mm</t>
  </si>
  <si>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1x CPU s podporou HT/SMT, 48 jader (celkem tedy 48  fyzických / 96 logických jader/podporovaných vláken)
</t>
    </r>
    <r>
      <rPr>
        <sz val="10"/>
        <color rgb="FF000000"/>
        <rFont val="Calibri"/>
        <family val="2"/>
        <charset val="1"/>
      </rPr>
      <t>• Požadovaná architektura CPU je x86_64.
• Výkonnost 1 jádra procesoru alespoň 14,2 v SPECspeed 2017 Integer, sloupec Results/Base dle spec.org.
• Výkonnost serveru (1 CPU) alespoň 520 v SPECrate 2017 Integer, sloupec Results/Base dle spec.org.
• podpora PCIe gen 5 x128</t>
    </r>
  </si>
  <si>
    <t xml:space="preserve">
</t>
  </si>
  <si>
    <r>
      <rPr>
        <sz val="10"/>
        <color rgb="FF000000"/>
        <rFont val="Calibri"/>
        <family val="2"/>
        <charset val="238"/>
      </rPr>
      <t xml:space="preserve">• </t>
    </r>
    <r>
      <rPr>
        <b/>
        <sz val="10"/>
        <color rgb="FF000000"/>
        <rFont val="Calibri"/>
        <family val="2"/>
        <charset val="238"/>
      </rPr>
      <t>Operační p</t>
    </r>
    <r>
      <rPr>
        <b/>
        <sz val="10"/>
        <color rgb="FF000000"/>
        <rFont val="Calibri"/>
        <family val="2"/>
        <charset val="1"/>
      </rPr>
      <t>aměť</t>
    </r>
    <r>
      <rPr>
        <sz val="10"/>
        <color rgb="FF000000"/>
        <rFont val="Calibri"/>
        <family val="2"/>
        <charset val="1"/>
      </rPr>
      <t xml:space="preserve"> specifikace minimálně DDR5 ECC Registered, 4800MHz. Server musí mít osazeno </t>
    </r>
    <r>
      <rPr>
        <b/>
        <sz val="10"/>
        <color rgb="FF000000"/>
        <rFont val="Calibri"/>
        <family val="2"/>
        <charset val="1"/>
      </rPr>
      <t>alespoň 768GB RAM</t>
    </r>
    <r>
      <rPr>
        <sz val="10"/>
        <color rgb="FF000000"/>
        <rFont val="Calibri"/>
        <family val="2"/>
        <charset val="1"/>
      </rPr>
      <t xml:space="preserve">.
• </t>
    </r>
    <r>
      <rPr>
        <b/>
        <sz val="10"/>
        <color rgb="FF000000"/>
        <rFont val="Calibri"/>
        <family val="2"/>
        <charset val="1"/>
      </rPr>
      <t xml:space="preserve">2x hot-swap NVMe SSD </t>
    </r>
    <r>
      <rPr>
        <sz val="10"/>
        <color rgb="FF000000"/>
        <rFont val="Calibri"/>
        <family val="2"/>
        <charset val="1"/>
      </rPr>
      <t>pro OS a lokální scratch</t>
    </r>
    <r>
      <rPr>
        <b/>
        <sz val="10"/>
        <color rgb="FF000000"/>
        <rFont val="Calibri"/>
        <family val="2"/>
        <charset val="1"/>
      </rPr>
      <t>, kapacita každého z nich alespoň 3.84TB</t>
    </r>
    <r>
      <rPr>
        <sz val="10"/>
        <color rgb="FF000000"/>
        <rFont val="Calibri"/>
        <family val="2"/>
        <charset val="1"/>
      </rPr>
      <t>,U.2, Datacenter class</t>
    </r>
  </si>
  <si>
    <r>
      <rPr>
        <sz val="10"/>
        <color rgb="FF000000"/>
        <rFont val="Calibri"/>
        <family val="2"/>
        <charset val="238"/>
      </rPr>
      <t xml:space="preserve">• </t>
    </r>
    <r>
      <rPr>
        <b/>
        <sz val="10"/>
        <color rgb="FF000000"/>
        <rFont val="Calibri"/>
        <family val="2"/>
        <charset val="238"/>
      </rPr>
      <t xml:space="preserve">2x rozhraní Ethernet 10/25Gbps SFP28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Modul vzdálené správy přes internet (zařízení musí umožňovat KVM-over-LAN, pro tuto funkci musí mít vlastní síťový konektor, Ethernet
</t>
    </r>
    <r>
      <rPr>
        <sz val="11"/>
        <color rgb="FF000000"/>
        <rFont val="Calibri"/>
        <family val="2"/>
        <charset val="1"/>
      </rPr>
      <t xml:space="preserve">• 1x jednovláknový transceiver 25Gbps SFP28, SM, LC, kompatibilní s 25Gbps síťovou kartou </t>
    </r>
    <r>
      <rPr>
        <sz val="11"/>
        <color rgb="FF000000"/>
        <rFont val="Calibri"/>
        <family val="2"/>
      </rPr>
      <t xml:space="preserve">osazenou v serveru
</t>
    </r>
    <r>
      <rPr>
        <sz val="11"/>
        <color rgb="FF000000"/>
        <rFont val="Calibri"/>
        <family val="2"/>
        <charset val="1"/>
      </rPr>
      <t>• 1x jednovláknový transceiver 25Gbps SFP28, SM, LC, kompatibilní se switchem řady Cisco Nexus 93xx 
• uvedené transceivery a optický patch cord budou použity k připojení serveru do stávající infrastruktury rychlostí 25Gbps
• 1x optický patch cord SM, 2m, LC-PC/LC-PC
• 1x optický patch cord SM, 3m, LC-PC/LC-PC</t>
    </r>
  </si>
  <si>
    <t>GPU</t>
  </si>
  <si>
    <r>
      <rPr>
        <sz val="10"/>
        <color rgb="FF000000"/>
        <rFont val="Calibri"/>
        <family val="2"/>
        <charset val="1"/>
      </rPr>
      <t>•</t>
    </r>
    <r>
      <rPr>
        <b/>
        <sz val="10"/>
        <color rgb="FF000000"/>
        <rFont val="Calibri"/>
        <family val="2"/>
        <charset val="1"/>
      </rPr>
      <t xml:space="preserve"> 2x PCIe GPU se specifikací 1:
</t>
    </r>
    <r>
      <rPr>
        <sz val="10"/>
        <color rgb="FF000000"/>
        <rFont val="Calibri"/>
        <family val="2"/>
        <charset val="1"/>
      </rPr>
      <t>• GPU akcelerátory</t>
    </r>
    <r>
      <rPr>
        <b/>
        <sz val="10"/>
        <color rgb="FF000000"/>
        <rFont val="Calibri"/>
        <family val="2"/>
        <charset val="1"/>
      </rPr>
      <t xml:space="preserve"> s čipem architektury Ada Lovelace</t>
    </r>
    <r>
      <rPr>
        <sz val="10"/>
        <color rgb="FF000000"/>
        <rFont val="Calibri"/>
        <family val="2"/>
        <charset val="1"/>
      </rPr>
      <t xml:space="preserve">. Konkrétní výrobce GPU karet není určen, tento čip je vyžadován vzhledem k nutnosti zachovat homogenní výpočetní a vývojové prostředí a kompatibilitu s existujícím programovým vybavením. Kritickým parametrem je podpora CUDA 12.x.
• Paměť: </t>
    </r>
    <r>
      <rPr>
        <b/>
        <sz val="10"/>
        <color rgb="FF000000"/>
        <rFont val="Calibri"/>
        <family val="2"/>
        <charset val="1"/>
      </rPr>
      <t xml:space="preserve">minimálně 24 GB GDDR6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minimálně 7 680 CUDA jader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minimálně 240 tensor jader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maximální spotřeba karty: 75 W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222222"/>
        <rFont val="Calibri"/>
        <family val="2"/>
        <charset val="1"/>
      </rPr>
      <t xml:space="preserve">EULA nesmí omezovat použití karet v datových centrech!
</t>
    </r>
    <r>
      <rPr>
        <sz val="10"/>
        <color rgb="FF000000"/>
        <rFont val="Calibri"/>
        <family val="2"/>
        <charset val="1"/>
      </rPr>
      <t>•</t>
    </r>
    <r>
      <rPr>
        <b/>
        <sz val="10"/>
        <color rgb="FF000000"/>
        <rFont val="Calibri"/>
        <family val="2"/>
        <charset val="1"/>
      </rPr>
      <t xml:space="preserve"> 4x PCIe GPU se specifikací 2:
</t>
    </r>
    <r>
      <rPr>
        <sz val="10"/>
        <color rgb="FF000000"/>
        <rFont val="Calibri"/>
        <family val="2"/>
        <charset val="1"/>
      </rPr>
      <t>• GPU akcelerátory</t>
    </r>
    <r>
      <rPr>
        <b/>
        <sz val="10"/>
        <color rgb="FF000000"/>
        <rFont val="Calibri"/>
        <family val="2"/>
        <charset val="1"/>
      </rPr>
      <t xml:space="preserve"> s čipem architektury Ampere</t>
    </r>
    <r>
      <rPr>
        <sz val="10"/>
        <color rgb="FF000000"/>
        <rFont val="Calibri"/>
        <family val="2"/>
        <charset val="1"/>
      </rPr>
      <t xml:space="preserve">. Konkrétní výrobce GPU karet není určen, tento čip je vyžadován vzhledem k nutnosti zachovat homogenní výpočetní a vývojové prostředí a kompatibilitu s existujícím programovým vybavením. Kritickým parametrem je podpora CUDA 12.x.
• Paměť: </t>
    </r>
    <r>
      <rPr>
        <b/>
        <sz val="10"/>
        <color rgb="FF000000"/>
        <rFont val="Calibri"/>
        <family val="2"/>
        <charset val="1"/>
      </rPr>
      <t xml:space="preserve">minimálně 64GB (4x16 GB GDDR6)
</t>
    </r>
    <r>
      <rPr>
        <sz val="10"/>
        <color rgb="FF000000"/>
        <rFont val="Calibri"/>
        <family val="2"/>
        <charset val="1"/>
      </rPr>
      <t xml:space="preserve">• GPU karta je v systému reprezentována čtyřmi GPU kartami, každá se 16GB GDDR6 vlastní dedikované paměti
• </t>
    </r>
    <r>
      <rPr>
        <b/>
        <sz val="10"/>
        <color rgb="FF000000"/>
        <rFont val="Calibri"/>
        <family val="2"/>
        <charset val="1"/>
      </rPr>
      <t xml:space="preserve">minimálně 5120 (4x 1280) CUDA jader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minimálně 160 (4x 40) tensor jader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000000"/>
        <rFont val="Calibri"/>
        <family val="2"/>
        <charset val="1"/>
      </rPr>
      <t xml:space="preserve">maximální spotřeba karty: 250 W
</t>
    </r>
    <r>
      <rPr>
        <sz val="10"/>
        <color rgb="FF000000"/>
        <rFont val="Calibri"/>
        <family val="2"/>
        <charset val="1"/>
      </rPr>
      <t xml:space="preserve">• </t>
    </r>
    <r>
      <rPr>
        <b/>
        <sz val="10"/>
        <color rgb="FF222222"/>
        <rFont val="Calibri"/>
        <family val="2"/>
        <charset val="1"/>
      </rPr>
      <t>EULA nesmí omezovat použití karet v datových centrech!</t>
    </r>
  </si>
  <si>
    <t>HW
Managment</t>
  </si>
  <si>
    <t>• Bootování operačního systému: konfigurovatelné pořadí zařízení, podpora bootování ze vzdáleného iso obrazu prostřednictvím vzdáleného managementu (Baseboard Management Controller (BMC), prostřednictvím Kernel-based Virtual Machine (KVM) po LAN).</t>
  </si>
  <si>
    <t>Vzdálená
správa</t>
  </si>
  <si>
    <t>• Je vyžadováno vzdálené ovládání vypnutí/zapnutí/reset, vzdálená sériová konzole (serial-over-lan) a konzole KVM - vše dostupné přes LAN nástroji pro operační systém Linux. Funkcionalita vypnutí/zapnutí/reset musí být dostupná nástroji na příkazové řádce použitelnými ve skriptu.</t>
  </si>
  <si>
    <t>č. faktury</t>
  </si>
  <si>
    <t>a) stanovení nabídkové ceny</t>
  </si>
  <si>
    <t>b) doplnění označení nabízeného produktu (např. part number, případně doplnit Technické listy produktů)</t>
  </si>
  <si>
    <t>c) doplnění popisu naplnění požadavků jednotlivých položek tabulky obsažených v listu 1, 2 a 3 tohoto sešitu</t>
  </si>
  <si>
    <t>(pokud je to možné, uvádějte výrobce a konkrétní model nabízeného splnění požadavku)</t>
  </si>
  <si>
    <t>Nabídková cena 
celkem 
Kč bez DPH</t>
  </si>
  <si>
    <t>Nabídková cena
celkem 
Kč vč. DPH</t>
  </si>
  <si>
    <t>3 roky, následující pracovní den (NBD), v místě instalace (onsite)</t>
  </si>
  <si>
    <t>Popis naplnění
part number v relevantních případech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</si>
</sst>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charset val="1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222222"/>
      <name val="Calibri"/>
      <family val="2"/>
      <charset val="1"/>
    </font>
    <font>
      <b/>
      <sz val="12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CE6F2"/>
        <bgColor rgb="FFDEEBF7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EEBF7"/>
        <bgColor rgb="FFDCE6F2"/>
      </patternFill>
    </fill>
    <fill>
      <patternFill patternType="solid">
        <fgColor rgb="FFDCE6F2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6" tint="0.79998168889431442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4" fontId="0" fillId="4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alignment horizontal="center" vertical="center"/>
    </xf>
    <xf numFmtId="4" fontId="5" fillId="0" borderId="5" xfId="0" applyNumberFormat="1" applyFont="1" applyBorder="1" applyAlignment="1" applyProtection="1">
      <alignment vertical="center"/>
    </xf>
    <xf numFmtId="4" fontId="5" fillId="0" borderId="6" xfId="0" applyNumberFormat="1" applyFont="1" applyBorder="1" applyAlignment="1" applyProtection="1">
      <alignment vertical="center"/>
    </xf>
    <xf numFmtId="4" fontId="5" fillId="0" borderId="7" xfId="0" applyNumberFormat="1" applyFont="1" applyBorder="1" applyAlignment="1" applyProtection="1">
      <alignment vertical="center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1" xfId="0" applyFont="1" applyBorder="1" applyAlignment="1" applyProtection="1"/>
    <xf numFmtId="0" fontId="10" fillId="3" borderId="1" xfId="0" applyFont="1" applyFill="1" applyBorder="1" applyAlignment="1" applyProtection="1">
      <alignment horizontal="left" wrapText="1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 applyProtection="1"/>
    <xf numFmtId="0" fontId="9" fillId="0" borderId="10" xfId="0" applyFont="1" applyBorder="1" applyAlignment="1" applyProtection="1">
      <protection locked="0"/>
    </xf>
    <xf numFmtId="0" fontId="9" fillId="0" borderId="0" xfId="0" applyFont="1" applyAlignment="1" applyProtection="1">
      <alignment vertical="center"/>
    </xf>
    <xf numFmtId="0" fontId="9" fillId="3" borderId="1" xfId="0" applyFont="1" applyFill="1" applyBorder="1" applyAlignment="1" applyProtection="1">
      <alignment vertical="top" wrapText="1"/>
    </xf>
    <xf numFmtId="0" fontId="9" fillId="4" borderId="15" xfId="0" applyFont="1" applyFill="1" applyBorder="1" applyAlignment="1" applyProtection="1">
      <protection locked="0"/>
    </xf>
    <xf numFmtId="0" fontId="11" fillId="4" borderId="15" xfId="0" applyFont="1" applyFill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15" fillId="0" borderId="0" xfId="0" applyFont="1" applyAlignment="1" applyProtection="1"/>
    <xf numFmtId="0" fontId="3" fillId="0" borderId="18" xfId="0" applyFont="1" applyBorder="1" applyAlignment="1" applyProtection="1"/>
    <xf numFmtId="0" fontId="3" fillId="3" borderId="18" xfId="0" applyFont="1" applyFill="1" applyBorder="1" applyAlignment="1" applyProtection="1"/>
    <xf numFmtId="0" fontId="9" fillId="0" borderId="8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 vertical="top" wrapText="1"/>
    </xf>
    <xf numFmtId="0" fontId="9" fillId="4" borderId="15" xfId="0" applyFont="1" applyFill="1" applyBorder="1" applyAlignment="1" applyProtection="1">
      <alignment horizontal="left" vertical="top"/>
      <protection locked="0"/>
    </xf>
    <xf numFmtId="0" fontId="9" fillId="4" borderId="15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vertical="top" wrapText="1"/>
    </xf>
    <xf numFmtId="0" fontId="9" fillId="4" borderId="15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0" fillId="8" borderId="16" xfId="0" applyFont="1" applyFill="1" applyBorder="1" applyAlignment="1" applyProtection="1">
      <alignment vertical="top" wrapText="1"/>
    </xf>
    <xf numFmtId="0" fontId="10" fillId="9" borderId="17" xfId="0" applyFont="1" applyFill="1" applyBorder="1" applyAlignment="1" applyProtection="1">
      <alignment vertical="top" wrapText="1"/>
    </xf>
    <xf numFmtId="0" fontId="11" fillId="10" borderId="7" xfId="0" applyFont="1" applyFill="1" applyBorder="1" applyAlignment="1" applyProtection="1">
      <protection locked="0"/>
    </xf>
    <xf numFmtId="0" fontId="10" fillId="4" borderId="13" xfId="0" applyFont="1" applyFill="1" applyBorder="1" applyAlignment="1" applyProtection="1">
      <alignment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4" fontId="0" fillId="3" borderId="0" xfId="0" applyNumberFormat="1" applyFill="1" applyBorder="1" applyAlignment="1" applyProtection="1">
      <alignment vertical="center"/>
    </xf>
    <xf numFmtId="0" fontId="0" fillId="3" borderId="0" xfId="0" applyFill="1" applyAlignment="1" applyProtection="1"/>
    <xf numFmtId="0" fontId="0" fillId="7" borderId="0" xfId="0" applyFill="1" applyBorder="1" applyAlignment="1" applyProtection="1">
      <alignment vertical="center"/>
    </xf>
    <xf numFmtId="0" fontId="18" fillId="0" borderId="0" xfId="0" applyFont="1" applyProtection="1"/>
    <xf numFmtId="0" fontId="0" fillId="0" borderId="0" xfId="0" applyProtection="1"/>
    <xf numFmtId="0" fontId="8" fillId="0" borderId="0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protection locked="0"/>
    </xf>
    <xf numFmtId="0" fontId="10" fillId="3" borderId="1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0" borderId="8" xfId="0" applyFont="1" applyBorder="1" applyAlignment="1" applyProtection="1"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5" borderId="11" xfId="0" applyFont="1" applyFill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10" fillId="8" borderId="16" xfId="0" applyFont="1" applyFill="1" applyBorder="1" applyAlignment="1" applyProtection="1">
      <alignment vertical="top" wrapText="1"/>
      <protection locked="0"/>
    </xf>
    <xf numFmtId="0" fontId="10" fillId="9" borderId="17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/>
    </xf>
    <xf numFmtId="0" fontId="0" fillId="0" borderId="0" xfId="0" applyFont="1" applyAlignment="1" applyProtection="1"/>
    <xf numFmtId="0" fontId="9" fillId="0" borderId="10" xfId="0" applyFont="1" applyBorder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72000</xdr:rowOff>
    </xdr:from>
    <xdr:to>
      <xdr:col>11</xdr:col>
      <xdr:colOff>525240</xdr:colOff>
      <xdr:row>37</xdr:row>
      <xdr:rowOff>125506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72000"/>
          <a:ext cx="7132228" cy="6517059"/>
        </a:xfrm>
        <a:prstGeom prst="rect">
          <a:avLst/>
        </a:prstGeom>
        <a:solidFill>
          <a:srgbClr val="FFFFFF"/>
        </a:solidFill>
        <a:ln w="0">
          <a:solidFill>
            <a:srgbClr val="FFFF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85680" tIns="40680" rIns="85680" bIns="40680" anchor="t">
          <a:noAutofit/>
        </a:bodyPr>
        <a:lstStyle/>
        <a:p>
          <a:pPr>
            <a:lnSpc>
              <a:spcPct val="100000"/>
            </a:lnSpc>
            <a:spcBef>
              <a:spcPts val="1191"/>
            </a:spcBef>
            <a:spcAft>
              <a:spcPts val="992"/>
            </a:spcAft>
          </a:pPr>
          <a:r>
            <a:rPr lang="cs-CZ" sz="16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Technická specifikace pro zakázku „</a:t>
          </a:r>
          <a:r>
            <a:rPr lang="en-US" sz="1600" b="1" u="none" strike="noStrike">
              <a:solidFill>
                <a:srgbClr val="000000"/>
              </a:solidFill>
              <a:effectLst/>
              <a:uFillTx/>
              <a:latin typeface="Calibri"/>
              <a:ea typeface="Noto Sans CJK SC"/>
            </a:rPr>
            <a:t>Výpočetní kapacity laboratoří </a:t>
          </a:r>
          <a:r>
            <a:rPr lang="cs-CZ" sz="16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“</a:t>
          </a:r>
          <a:endParaRPr lang="en-US" sz="16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2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</a:t>
          </a:r>
          <a:endParaRPr lang="en-US" sz="12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200" b="0" u="none" strike="noStrike">
              <a:solidFill>
                <a:srgbClr val="FF0000"/>
              </a:solidFill>
              <a:effectLst/>
              <a:uFillTx/>
              <a:latin typeface="Calibri"/>
              <a:ea typeface="Calibri"/>
            </a:rPr>
            <a:t>která se skládá ze dvou níže popsaných součástí, podrobně rozepsaných v následujících listech tohoto sešitu.</a:t>
          </a:r>
          <a:br/>
          <a:endParaRPr lang="en-US" sz="12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4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OBECNÁ ČÁST</a:t>
          </a:r>
          <a:endParaRPr lang="en-US" sz="14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en-US" sz="14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Předmět dodávky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Jedná se o dodávku jednoho kombinovaného metadata-object storage serveru pro LustreFS úložiště a jednoho výpočetného serveru s GPU pro výuku: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 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1. </a:t>
          </a: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MDS-OSS server pro LustreFS</a:t>
          </a: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podle specifikace na listu 1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2. </a:t>
          </a: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Výpočetní server s GPU</a:t>
          </a: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podle specifikace na listu 2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 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Instalaci software provede zadavatel. Součástí dodávky je návrh a kompletace dodávaných strojů, jejich dodání a zajištění požadovaných záručních podmínek. Součástí dodávky nejsou rackové skříně ani jiné, v zadávací dokumentaci neuvedené komponenty.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 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Společná rámcová ustanovení: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 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Stroje jsou určeny pro provoz v servrovně se studenou uličkou. Maximální hloubka serveru je limitována rackovými skříněmi a existujícími rozvody takto: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 hloubka racku 1000mm, limit pro hloubku serveru je 900 mm v případě serverů (1), (2)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 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1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Výkonnost CPU je prokazována na základě spec.org (detailně uvedeno ve specifikacích serverů). Test prokazující výkonnost musí být proveden na identickém serveru se stejným modelem CPU, počtem CPU a frekvencí paměti. Konkrétní osazení paměťových modulů při testu, co do jejich počtu a celkové kapacity paměti, se může lišit. 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 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Síťová infrastruktura zadavatele je postavena na síťových prvcích Cisco řady Nexus 93xx. Tato informace je podstatná pro výběr správných optických transceiverů pro stranu switchů. Používána jsou SM optická vlákna s LC konektory. 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Výše uvedené údaje mohou být upřesněny nebo změněny ve specifikacích jednotlivých serverů. Specifikace</a:t>
          </a:r>
          <a:endParaRPr lang="en-US" sz="1100" b="0" u="none" strike="noStrike">
            <a:effectLst/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u="none" strike="noStrike">
              <a:solidFill>
                <a:srgbClr val="000000"/>
              </a:solidFill>
              <a:effectLst/>
              <a:uFillTx/>
              <a:latin typeface="Calibri"/>
              <a:ea typeface="Calibri"/>
            </a:rPr>
            <a:t>uvedené na jednotlivých listech mají přednost před zde definovanými obecnými údaji.</a:t>
          </a:r>
          <a:endParaRPr lang="en-US" sz="1100" b="0" u="none" strike="noStrike">
            <a:effectLst/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20"/>
  <sheetViews>
    <sheetView tabSelected="1" zoomScale="85" zoomScaleNormal="85" workbookViewId="0">
      <selection activeCell="M7" sqref="M7"/>
    </sheetView>
  </sheetViews>
  <sheetFormatPr defaultColWidth="8.88671875" defaultRowHeight="12.75" customHeight="1" x14ac:dyDescent="0.25"/>
  <cols>
    <col min="1" max="1" width="9.33203125" style="1" customWidth="1"/>
    <col min="2" max="2" width="32.33203125" style="1" customWidth="1"/>
    <col min="3" max="3" width="14.5546875" style="1" customWidth="1"/>
    <col min="4" max="4" width="18.109375" style="1" customWidth="1"/>
    <col min="5" max="5" width="19.5546875" style="1" customWidth="1"/>
    <col min="6" max="6" width="16.88671875" style="1" customWidth="1"/>
    <col min="7" max="7" width="18.33203125" style="1" customWidth="1"/>
    <col min="8" max="8" width="1.6640625" style="1" customWidth="1"/>
    <col min="9" max="9" width="11.33203125" style="1" customWidth="1"/>
    <col min="10" max="256" width="8.88671875" style="1"/>
    <col min="257" max="257" width="9.33203125" style="1" customWidth="1"/>
    <col min="258" max="258" width="32.33203125" style="1" customWidth="1"/>
    <col min="259" max="259" width="18.88671875" style="1" customWidth="1"/>
    <col min="260" max="260" width="18.109375" style="1" customWidth="1"/>
    <col min="261" max="261" width="19.5546875" style="1" customWidth="1"/>
    <col min="262" max="262" width="16.88671875" style="1" customWidth="1"/>
    <col min="263" max="263" width="18.33203125" style="1" customWidth="1"/>
    <col min="264" max="512" width="8.88671875" style="1"/>
    <col min="513" max="513" width="9.33203125" style="1" customWidth="1"/>
    <col min="514" max="514" width="32.33203125" style="1" customWidth="1"/>
    <col min="515" max="515" width="18.88671875" style="1" customWidth="1"/>
    <col min="516" max="516" width="18.109375" style="1" customWidth="1"/>
    <col min="517" max="517" width="19.5546875" style="1" customWidth="1"/>
    <col min="518" max="518" width="16.88671875" style="1" customWidth="1"/>
    <col min="519" max="519" width="18.33203125" style="1" customWidth="1"/>
    <col min="520" max="768" width="8.88671875" style="1"/>
    <col min="769" max="769" width="9.33203125" style="1" customWidth="1"/>
    <col min="770" max="770" width="32.33203125" style="1" customWidth="1"/>
    <col min="771" max="771" width="18.88671875" style="1" customWidth="1"/>
    <col min="772" max="772" width="18.109375" style="1" customWidth="1"/>
    <col min="773" max="773" width="19.5546875" style="1" customWidth="1"/>
    <col min="774" max="774" width="16.88671875" style="1" customWidth="1"/>
    <col min="775" max="775" width="18.33203125" style="1" customWidth="1"/>
    <col min="776" max="1023" width="8.88671875" style="1"/>
    <col min="1024" max="16384" width="8.88671875" style="37"/>
  </cols>
  <sheetData>
    <row r="1" spans="1:1023" ht="44.4" customHeight="1" x14ac:dyDescent="0.25">
      <c r="A1" s="46" t="s">
        <v>0</v>
      </c>
      <c r="B1" s="46"/>
      <c r="C1" s="46"/>
      <c r="D1" s="46"/>
      <c r="E1" s="46"/>
      <c r="F1" s="46"/>
      <c r="G1" s="46"/>
      <c r="H1" s="2"/>
      <c r="I1" s="2"/>
    </row>
    <row r="2" spans="1:1023" ht="20.399999999999999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023" ht="28.8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2"/>
      <c r="I3" s="49" t="s">
        <v>51</v>
      </c>
    </row>
    <row r="4" spans="1:1023" ht="48.6" customHeight="1" x14ac:dyDescent="0.25">
      <c r="A4" s="4">
        <v>1</v>
      </c>
      <c r="B4" s="36" t="s">
        <v>8</v>
      </c>
      <c r="C4" s="5">
        <v>1</v>
      </c>
      <c r="D4" s="6">
        <v>0</v>
      </c>
      <c r="E4" s="7">
        <f>C4*D4</f>
        <v>0</v>
      </c>
      <c r="F4" s="7">
        <f>E4*0.21</f>
        <v>0</v>
      </c>
      <c r="G4" s="7">
        <f>E4+F4</f>
        <v>0</v>
      </c>
      <c r="H4" s="2"/>
      <c r="I4" s="50">
        <v>736250020</v>
      </c>
    </row>
    <row r="5" spans="1:1023" ht="53.4" customHeight="1" x14ac:dyDescent="0.25">
      <c r="A5" s="4">
        <v>2</v>
      </c>
      <c r="B5" s="36" t="s">
        <v>9</v>
      </c>
      <c r="C5" s="5">
        <v>1</v>
      </c>
      <c r="D5" s="6">
        <v>0</v>
      </c>
      <c r="E5" s="7">
        <f>C5*D5</f>
        <v>0</v>
      </c>
      <c r="F5" s="7">
        <f>E5*0.21</f>
        <v>0</v>
      </c>
      <c r="G5" s="7">
        <f>E5+F5</f>
        <v>0</v>
      </c>
      <c r="H5" s="2"/>
      <c r="I5" s="51"/>
    </row>
    <row r="6" spans="1:1023" s="8" customFormat="1" ht="14.4" x14ac:dyDescent="0.25">
      <c r="A6" s="52"/>
      <c r="B6" s="53"/>
      <c r="C6" s="54"/>
      <c r="D6" s="55"/>
      <c r="E6" s="55"/>
      <c r="F6" s="55"/>
      <c r="G6" s="55"/>
      <c r="H6" s="56"/>
      <c r="I6" s="57"/>
    </row>
    <row r="7" spans="1:1023" ht="72.599999999999994" customHeight="1" x14ac:dyDescent="0.25">
      <c r="A7" s="47" t="s">
        <v>10</v>
      </c>
      <c r="B7" s="47"/>
      <c r="C7" s="47"/>
      <c r="D7" s="47"/>
      <c r="E7" s="47"/>
      <c r="F7" s="47"/>
      <c r="G7" s="47"/>
      <c r="H7" s="2"/>
      <c r="I7" s="2"/>
    </row>
    <row r="8" spans="1:1023" s="8" customFormat="1" ht="19.8" customHeight="1" x14ac:dyDescent="0.25">
      <c r="A8" s="2"/>
      <c r="B8" s="9"/>
      <c r="C8" s="9"/>
      <c r="D8" s="9"/>
      <c r="E8" s="9"/>
      <c r="F8" s="9"/>
      <c r="G8" s="9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</row>
    <row r="9" spans="1:1023" ht="46.8" x14ac:dyDescent="0.25">
      <c r="A9" s="2"/>
      <c r="B9" s="2"/>
      <c r="C9" s="2"/>
      <c r="D9" s="2"/>
      <c r="E9" s="38" t="s">
        <v>56</v>
      </c>
      <c r="F9" s="39" t="s">
        <v>11</v>
      </c>
      <c r="G9" s="40" t="s">
        <v>57</v>
      </c>
      <c r="H9" s="2"/>
      <c r="I9" s="2"/>
    </row>
    <row r="10" spans="1:1023" ht="68.400000000000006" customHeight="1" x14ac:dyDescent="0.25">
      <c r="A10" s="2"/>
      <c r="B10" s="2"/>
      <c r="C10" s="2"/>
      <c r="D10" s="2"/>
      <c r="E10" s="10">
        <f>E4+E5</f>
        <v>0</v>
      </c>
      <c r="F10" s="11">
        <f>E10*0.21</f>
        <v>0</v>
      </c>
      <c r="G10" s="12">
        <f>E10+F10</f>
        <v>0</v>
      </c>
      <c r="H10" s="2"/>
      <c r="I10" s="2"/>
    </row>
    <row r="11" spans="1:1023" ht="13.2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23" ht="15.6" x14ac:dyDescent="0.3">
      <c r="A12" s="58" t="s">
        <v>12</v>
      </c>
      <c r="B12" s="59"/>
      <c r="C12" s="59"/>
      <c r="D12" s="59"/>
      <c r="E12" s="59"/>
      <c r="F12" s="59"/>
      <c r="G12" s="59"/>
      <c r="H12" s="59"/>
      <c r="I12" s="59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</row>
    <row r="13" spans="1:1023" ht="18" customHeight="1" x14ac:dyDescent="0.3">
      <c r="A13" s="58" t="s">
        <v>52</v>
      </c>
      <c r="B13" s="59"/>
      <c r="C13" s="59"/>
      <c r="D13" s="59"/>
      <c r="E13" s="59"/>
      <c r="F13" s="59"/>
      <c r="G13" s="59"/>
      <c r="H13" s="59"/>
      <c r="I13" s="59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  <c r="AJS13" s="37"/>
      <c r="AJT13" s="37"/>
      <c r="AJU13" s="37"/>
      <c r="AJV13" s="37"/>
      <c r="AJW13" s="37"/>
      <c r="AJX13" s="37"/>
      <c r="AJY13" s="37"/>
      <c r="AJZ13" s="37"/>
      <c r="AKA13" s="37"/>
      <c r="AKB13" s="37"/>
      <c r="AKC13" s="37"/>
      <c r="AKD13" s="37"/>
      <c r="AKE13" s="37"/>
      <c r="AKF13" s="37"/>
      <c r="AKG13" s="37"/>
      <c r="AKH13" s="37"/>
      <c r="AKI13" s="37"/>
      <c r="AKJ13" s="37"/>
      <c r="AKK13" s="37"/>
      <c r="AKL13" s="37"/>
      <c r="AKM13" s="37"/>
      <c r="AKN13" s="37"/>
      <c r="AKO13" s="37"/>
      <c r="AKP13" s="37"/>
      <c r="AKQ13" s="37"/>
      <c r="AKR13" s="37"/>
      <c r="AKS13" s="37"/>
      <c r="AKT13" s="37"/>
      <c r="AKU13" s="37"/>
      <c r="AKV13" s="37"/>
      <c r="AKW13" s="37"/>
      <c r="AKX13" s="37"/>
      <c r="AKY13" s="37"/>
      <c r="AKZ13" s="37"/>
      <c r="ALA13" s="37"/>
      <c r="ALB13" s="37"/>
      <c r="ALC13" s="37"/>
      <c r="ALD13" s="37"/>
      <c r="ALE13" s="37"/>
      <c r="ALF13" s="37"/>
      <c r="ALG13" s="37"/>
      <c r="ALH13" s="37"/>
      <c r="ALI13" s="37"/>
      <c r="ALJ13" s="37"/>
      <c r="ALK13" s="37"/>
      <c r="ALL13" s="37"/>
      <c r="ALM13" s="37"/>
      <c r="ALN13" s="37"/>
      <c r="ALO13" s="37"/>
      <c r="ALP13" s="37"/>
      <c r="ALQ13" s="37"/>
      <c r="ALR13" s="37"/>
      <c r="ALS13" s="37"/>
      <c r="ALT13" s="37"/>
      <c r="ALU13" s="37"/>
      <c r="ALV13" s="37"/>
      <c r="ALW13" s="37"/>
      <c r="ALX13" s="37"/>
      <c r="ALY13" s="37"/>
      <c r="ALZ13" s="37"/>
      <c r="AMA13" s="37"/>
      <c r="AMB13" s="37"/>
      <c r="AMC13" s="37"/>
      <c r="AMD13" s="37"/>
      <c r="AME13" s="37"/>
      <c r="AMF13" s="37"/>
      <c r="AMG13" s="37"/>
      <c r="AMH13" s="37"/>
      <c r="AMI13" s="37"/>
    </row>
    <row r="14" spans="1:1023" ht="15.6" x14ac:dyDescent="0.3">
      <c r="A14" s="58" t="s">
        <v>53</v>
      </c>
      <c r="B14" s="59"/>
      <c r="C14" s="59"/>
      <c r="D14" s="59"/>
      <c r="E14" s="59"/>
      <c r="F14" s="59"/>
      <c r="G14" s="59"/>
      <c r="H14" s="59"/>
      <c r="I14" s="59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</row>
    <row r="15" spans="1:1023" ht="15.6" x14ac:dyDescent="0.3">
      <c r="A15" s="58" t="s">
        <v>54</v>
      </c>
      <c r="B15" s="59"/>
      <c r="C15" s="59"/>
      <c r="D15" s="59"/>
      <c r="E15" s="59"/>
      <c r="F15" s="59"/>
      <c r="G15" s="59"/>
      <c r="H15" s="59"/>
      <c r="I15" s="59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</row>
    <row r="16" spans="1:1023" ht="15.6" x14ac:dyDescent="0.3">
      <c r="A16" s="58" t="s">
        <v>55</v>
      </c>
      <c r="B16" s="59"/>
      <c r="C16" s="59"/>
      <c r="D16" s="59"/>
      <c r="E16" s="59"/>
      <c r="F16" s="59"/>
      <c r="G16" s="59"/>
      <c r="H16" s="59"/>
      <c r="I16" s="59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  <c r="AJS16" s="37"/>
      <c r="AJT16" s="37"/>
      <c r="AJU16" s="37"/>
      <c r="AJV16" s="37"/>
      <c r="AJW16" s="37"/>
      <c r="AJX16" s="37"/>
      <c r="AJY16" s="37"/>
      <c r="AJZ16" s="37"/>
      <c r="AKA16" s="37"/>
      <c r="AKB16" s="37"/>
      <c r="AKC16" s="37"/>
      <c r="AKD16" s="37"/>
      <c r="AKE16" s="37"/>
      <c r="AKF16" s="37"/>
      <c r="AKG16" s="37"/>
      <c r="AKH16" s="37"/>
      <c r="AKI16" s="37"/>
      <c r="AKJ16" s="37"/>
      <c r="AKK16" s="37"/>
      <c r="AKL16" s="37"/>
      <c r="AKM16" s="37"/>
      <c r="AKN16" s="37"/>
      <c r="AKO16" s="37"/>
      <c r="AKP16" s="37"/>
      <c r="AKQ16" s="37"/>
      <c r="AKR16" s="37"/>
      <c r="AKS16" s="37"/>
      <c r="AKT16" s="37"/>
      <c r="AKU16" s="37"/>
      <c r="AKV16" s="37"/>
      <c r="AKW16" s="37"/>
      <c r="AKX16" s="37"/>
      <c r="AKY16" s="37"/>
      <c r="AKZ16" s="37"/>
      <c r="ALA16" s="37"/>
      <c r="ALB16" s="37"/>
      <c r="ALC16" s="37"/>
      <c r="ALD16" s="37"/>
      <c r="ALE16" s="37"/>
      <c r="ALF16" s="37"/>
      <c r="ALG16" s="37"/>
      <c r="ALH16" s="37"/>
      <c r="ALI16" s="37"/>
      <c r="ALJ16" s="37"/>
      <c r="ALK16" s="37"/>
      <c r="ALL16" s="37"/>
      <c r="ALM16" s="37"/>
      <c r="ALN16" s="37"/>
      <c r="ALO16" s="37"/>
      <c r="ALP16" s="37"/>
      <c r="ALQ16" s="37"/>
      <c r="ALR16" s="37"/>
      <c r="ALS16" s="37"/>
      <c r="ALT16" s="37"/>
      <c r="ALU16" s="37"/>
      <c r="ALV16" s="37"/>
      <c r="ALW16" s="37"/>
      <c r="ALX16" s="37"/>
      <c r="ALY16" s="37"/>
      <c r="ALZ16" s="37"/>
      <c r="AMA16" s="37"/>
      <c r="AMB16" s="37"/>
      <c r="AMC16" s="37"/>
      <c r="AMD16" s="37"/>
      <c r="AME16" s="37"/>
      <c r="AMF16" s="37"/>
      <c r="AMG16" s="37"/>
      <c r="AMH16" s="37"/>
      <c r="AMI16" s="37"/>
    </row>
    <row r="17" spans="2:3" ht="36" customHeight="1" x14ac:dyDescent="0.3">
      <c r="B17" s="13" t="s">
        <v>13</v>
      </c>
      <c r="C17" s="14"/>
    </row>
    <row r="19" spans="2:3" ht="13.2" x14ac:dyDescent="0.25">
      <c r="B19" s="1" t="s">
        <v>14</v>
      </c>
    </row>
    <row r="20" spans="2:3" ht="13.2" x14ac:dyDescent="0.25">
      <c r="B20" s="1" t="s">
        <v>15</v>
      </c>
    </row>
  </sheetData>
  <sheetProtection algorithmName="SHA-512" hashValue="93zw0eWwZ2sENoFBg6VuESFxel3QgdgIFQjRRw2utO8f69iCj8dLY6h3vcLRFa6Ubv0Qurhc7Zjcy89HL5QwuA==" saltValue="JSGkeo5jysquPLkDO4SS7Q==" spinCount="100000" sheet="1" objects="1" scenarios="1" formatCells="0" formatColumns="0" formatRows="0"/>
  <mergeCells count="3">
    <mergeCell ref="A1:G1"/>
    <mergeCell ref="A7:G7"/>
    <mergeCell ref="I4:I5"/>
  </mergeCells>
  <pageMargins left="0.7" right="0.7" top="0.78749999999999998" bottom="0.78749999999999998" header="0.511811023622047" footer="0.511811023622047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3:A1048576"/>
  <sheetViews>
    <sheetView zoomScale="85" zoomScaleNormal="85" workbookViewId="0">
      <selection activeCell="P21" sqref="P21"/>
    </sheetView>
  </sheetViews>
  <sheetFormatPr defaultColWidth="8.77734375" defaultRowHeight="13.2" customHeight="1" x14ac:dyDescent="0.25"/>
  <sheetData>
    <row r="33" ht="26.1" customHeight="1" x14ac:dyDescent="0.25"/>
    <row r="1048575" x14ac:dyDescent="0.25"/>
    <row r="1048576" x14ac:dyDescent="0.25"/>
  </sheetData>
  <sheetProtection algorithmName="SHA-512" hashValue="7AnlXmj1mSS4AXZEqs5JT+yL27tnUMw73ASROKHwyOR170vFY7JRxY/HxzDz0p0IqLnNb+Ezs8im284E241taw==" saltValue="AYC0a83lFd7A8QAhv+cWWw==" spinCount="100000" sheet="1" objects="1" scenarios="1" formatCells="0" formatColumns="0" formatRows="0"/>
  <pageMargins left="0.70833333333333304" right="0.70833333333333304" top="0.78749999999999998" bottom="0.78749999999999998" header="0.511811023622047" footer="0.511811023622047"/>
  <pageSetup paperSize="9" scale="83" orientation="portrait" horizontalDpi="300" verticalDpi="300"/>
  <rowBreaks count="1" manualBreakCount="1">
    <brk id="62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48576"/>
  <sheetViews>
    <sheetView zoomScale="70" zoomScaleNormal="70" workbookViewId="0">
      <selection activeCell="M7" sqref="M7"/>
    </sheetView>
  </sheetViews>
  <sheetFormatPr defaultColWidth="14.44140625" defaultRowHeight="15" customHeight="1" x14ac:dyDescent="0.25"/>
  <cols>
    <col min="1" max="1" width="1.88671875" style="15" customWidth="1"/>
    <col min="2" max="2" width="11.5546875" style="15" customWidth="1"/>
    <col min="3" max="3" width="63.109375" style="15" customWidth="1"/>
    <col min="4" max="4" width="46" style="15" customWidth="1"/>
    <col min="5" max="6" width="11.5546875" style="15" customWidth="1"/>
    <col min="7" max="26" width="8.6640625" style="15" customWidth="1"/>
    <col min="27" max="1024" width="14.44140625" style="15"/>
  </cols>
  <sheetData>
    <row r="1" spans="1:1024" ht="73.8" customHeight="1" x14ac:dyDescent="0.25">
      <c r="A1" s="60" t="s">
        <v>16</v>
      </c>
      <c r="B1" s="60"/>
      <c r="C1" s="60"/>
      <c r="D1" s="60"/>
    </row>
    <row r="2" spans="1:1024" s="16" customFormat="1" ht="31.5" customHeight="1" x14ac:dyDescent="0.3">
      <c r="B2" s="61"/>
      <c r="C2" s="62" t="s">
        <v>17</v>
      </c>
      <c r="D2" s="19"/>
    </row>
    <row r="3" spans="1:1024" s="20" customFormat="1" ht="13.8" x14ac:dyDescent="0.3">
      <c r="A3" s="16"/>
      <c r="B3" s="16"/>
      <c r="C3" s="63"/>
      <c r="D3" s="16"/>
    </row>
    <row r="4" spans="1:1024" s="20" customFormat="1" ht="28.95" customHeight="1" x14ac:dyDescent="0.3">
      <c r="A4" s="16"/>
      <c r="B4" s="64"/>
      <c r="C4" s="65" t="s">
        <v>18</v>
      </c>
      <c r="D4" s="21"/>
    </row>
    <row r="5" spans="1:1024" s="20" customFormat="1" ht="30" customHeight="1" x14ac:dyDescent="0.3">
      <c r="A5" s="22"/>
      <c r="B5" s="66" t="s">
        <v>19</v>
      </c>
      <c r="C5" s="66" t="s">
        <v>20</v>
      </c>
      <c r="D5" s="44" t="s">
        <v>59</v>
      </c>
    </row>
    <row r="6" spans="1:1024" s="2" customFormat="1" ht="27.3" customHeight="1" x14ac:dyDescent="0.3">
      <c r="A6" s="20"/>
      <c r="B6" s="67" t="s">
        <v>21</v>
      </c>
      <c r="C6" s="68" t="s">
        <v>22</v>
      </c>
      <c r="D6" s="24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</row>
    <row r="7" spans="1:1024" s="2" customFormat="1" ht="124.2" customHeight="1" x14ac:dyDescent="0.3">
      <c r="B7" s="67" t="s">
        <v>23</v>
      </c>
      <c r="C7" s="68" t="s">
        <v>24</v>
      </c>
      <c r="D7" s="25"/>
    </row>
    <row r="8" spans="1:1024" s="2" customFormat="1" ht="92.4" customHeight="1" x14ac:dyDescent="0.3">
      <c r="B8" s="67" t="s">
        <v>25</v>
      </c>
      <c r="C8" s="68" t="s">
        <v>26</v>
      </c>
      <c r="D8" s="25"/>
    </row>
    <row r="9" spans="1:1024" s="2" customFormat="1" ht="48.6" customHeight="1" x14ac:dyDescent="0.3">
      <c r="B9" s="67" t="s">
        <v>27</v>
      </c>
      <c r="C9" s="68" t="s">
        <v>28</v>
      </c>
      <c r="D9" s="25"/>
    </row>
    <row r="10" spans="1:1024" s="2" customFormat="1" ht="169.2" customHeight="1" x14ac:dyDescent="0.3">
      <c r="B10" s="67" t="s">
        <v>29</v>
      </c>
      <c r="C10" s="68" t="s">
        <v>30</v>
      </c>
      <c r="D10" s="25"/>
    </row>
    <row r="11" spans="1:1024" ht="66.599999999999994" customHeight="1" x14ac:dyDescent="0.3">
      <c r="A11" s="2"/>
      <c r="B11" s="67" t="s">
        <v>31</v>
      </c>
      <c r="C11" s="68" t="s">
        <v>32</v>
      </c>
      <c r="D11" s="2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114.6" customHeight="1" x14ac:dyDescent="0.3">
      <c r="A12" s="2"/>
      <c r="B12" s="67" t="s">
        <v>33</v>
      </c>
      <c r="C12" s="68" t="s">
        <v>34</v>
      </c>
      <c r="D12" s="2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 ht="67.2" customHeight="1" x14ac:dyDescent="0.3">
      <c r="A13" s="2"/>
      <c r="B13" s="67" t="s">
        <v>35</v>
      </c>
      <c r="C13" s="68" t="s">
        <v>36</v>
      </c>
      <c r="D13" s="2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 ht="13.8" x14ac:dyDescent="0.3">
      <c r="A14" s="2"/>
      <c r="B14" s="69" t="s">
        <v>37</v>
      </c>
      <c r="C14" s="70" t="s">
        <v>58</v>
      </c>
      <c r="D14" s="4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5" spans="1:1024" ht="12.75" customHeight="1" x14ac:dyDescent="0.25"/>
    <row r="16" spans="1:1024" ht="15.6" x14ac:dyDescent="0.3">
      <c r="B16" s="26"/>
    </row>
    <row r="17" spans="2:2" ht="13.2" x14ac:dyDescent="0.25">
      <c r="B17" s="27"/>
    </row>
    <row r="18" spans="2:2" ht="13.2" x14ac:dyDescent="0.25">
      <c r="B18" s="27"/>
    </row>
    <row r="19" spans="2:2" ht="13.2" x14ac:dyDescent="0.25">
      <c r="B19" s="27"/>
    </row>
    <row r="20" spans="2:2" ht="13.2" x14ac:dyDescent="0.25">
      <c r="B20" s="27"/>
    </row>
    <row r="21" spans="2:2" ht="13.2" x14ac:dyDescent="0.25">
      <c r="B21" s="27"/>
    </row>
    <row r="22" spans="2:2" ht="13.2" x14ac:dyDescent="0.25">
      <c r="B22" s="27"/>
    </row>
    <row r="23" spans="2:2" ht="13.2" x14ac:dyDescent="0.25">
      <c r="B23" s="27"/>
    </row>
    <row r="24" spans="2:2" ht="13.2" x14ac:dyDescent="0.25"/>
    <row r="25" spans="2:2" ht="13.2" x14ac:dyDescent="0.25"/>
    <row r="26" spans="2:2" ht="13.2" x14ac:dyDescent="0.25"/>
    <row r="27" spans="2:2" ht="13.2" x14ac:dyDescent="0.25"/>
    <row r="28" spans="2:2" ht="12.75" customHeight="1" x14ac:dyDescent="0.25"/>
    <row r="29" spans="2:2" ht="12.75" customHeight="1" x14ac:dyDescent="0.25"/>
    <row r="30" spans="2:2" ht="12.75" customHeight="1" x14ac:dyDescent="0.25"/>
    <row r="31" spans="2:2" ht="12.75" customHeight="1" x14ac:dyDescent="0.25"/>
    <row r="32" spans="2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1048562" ht="13.2" x14ac:dyDescent="0.25"/>
    <row r="1048563" ht="13.2" x14ac:dyDescent="0.25"/>
    <row r="1048564" ht="13.2" x14ac:dyDescent="0.25"/>
    <row r="1048565" ht="13.2" x14ac:dyDescent="0.25"/>
    <row r="1048566" ht="13.2" x14ac:dyDescent="0.25"/>
    <row r="1048567" ht="13.2" x14ac:dyDescent="0.25"/>
    <row r="1048568" ht="13.2" x14ac:dyDescent="0.25"/>
    <row r="1048569" ht="13.2" x14ac:dyDescent="0.25"/>
    <row r="1048570" ht="13.2" x14ac:dyDescent="0.25"/>
    <row r="1048571" ht="13.2" x14ac:dyDescent="0.25"/>
    <row r="1048572" ht="13.2" x14ac:dyDescent="0.25"/>
    <row r="1048573" ht="13.2" x14ac:dyDescent="0.25"/>
    <row r="1048574" ht="13.2" x14ac:dyDescent="0.25"/>
    <row r="1048575" ht="13.2" x14ac:dyDescent="0.25"/>
    <row r="1048576" ht="13.2" x14ac:dyDescent="0.25"/>
  </sheetData>
  <sheetProtection algorithmName="SHA-512" hashValue="xbbqfMaXmub61VrzvLG6WtzkZSBh1aqoliJl7CgS/BmFV3LNoY9mo4hwmHLOfW2SqLgqrpYMIoOHRqskzA+NLg==" saltValue="xw01qjRqjfosaJtPbXT+WA==" spinCount="100000" sheet="1" objects="1" scenarios="1" formatCells="0" formatColumns="0" formatRows="0"/>
  <mergeCells count="1">
    <mergeCell ref="A1:D1"/>
  </mergeCells>
  <pageMargins left="0.78749999999999998" right="0.78749999999999998" top="1.0249999999999999" bottom="1.0249999999999999" header="0" footer="0"/>
  <pageSetup paperSize="9" scale="62" orientation="portrait" horizontalDpi="300" verticalDpi="30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996"/>
  <sheetViews>
    <sheetView zoomScale="70" zoomScaleNormal="70" workbookViewId="0">
      <selection activeCell="H9" sqref="H9"/>
    </sheetView>
  </sheetViews>
  <sheetFormatPr defaultColWidth="14.44140625" defaultRowHeight="15" customHeight="1" x14ac:dyDescent="0.25"/>
  <cols>
    <col min="1" max="1" width="2.44140625" style="15" customWidth="1"/>
    <col min="2" max="2" width="11.5546875" style="15" customWidth="1"/>
    <col min="3" max="3" width="56.88671875" style="15" customWidth="1"/>
    <col min="4" max="4" width="46" style="15" customWidth="1"/>
    <col min="5" max="6" width="11.5546875" style="15" customWidth="1"/>
    <col min="7" max="26" width="8.6640625" style="15" customWidth="1"/>
    <col min="27" max="1024" width="14.44140625" style="15"/>
    <col min="1025" max="16384" width="14.44140625" style="37"/>
  </cols>
  <sheetData>
    <row r="1" spans="1:1024" ht="75.599999999999994" customHeight="1" x14ac:dyDescent="0.25">
      <c r="A1" s="48" t="s">
        <v>38</v>
      </c>
      <c r="B1" s="48"/>
      <c r="C1" s="48"/>
      <c r="D1" s="48"/>
    </row>
    <row r="2" spans="1:1024" s="16" customFormat="1" ht="31.5" customHeight="1" x14ac:dyDescent="0.3">
      <c r="A2" s="20"/>
      <c r="B2" s="17"/>
      <c r="C2" s="18" t="s">
        <v>17</v>
      </c>
      <c r="D2" s="72"/>
    </row>
    <row r="3" spans="1:1024" ht="12.75" customHeight="1" x14ac:dyDescent="0.25">
      <c r="A3" s="73"/>
      <c r="B3" s="28"/>
      <c r="C3" s="29"/>
      <c r="D3" s="28"/>
    </row>
    <row r="4" spans="1:1024" s="16" customFormat="1" ht="28.95" customHeight="1" thickBot="1" x14ac:dyDescent="0.35">
      <c r="A4" s="20"/>
      <c r="B4" s="30"/>
      <c r="C4" s="45" t="s">
        <v>39</v>
      </c>
      <c r="D4" s="74"/>
    </row>
    <row r="5" spans="1:1024" s="16" customFormat="1" ht="28.5" customHeight="1" x14ac:dyDescent="0.3">
      <c r="B5" s="71" t="s">
        <v>19</v>
      </c>
      <c r="C5" s="71" t="s">
        <v>20</v>
      </c>
      <c r="D5" s="44" t="s">
        <v>59</v>
      </c>
    </row>
    <row r="6" spans="1:1024" s="16" customFormat="1" ht="49.2" customHeight="1" x14ac:dyDescent="0.3">
      <c r="B6" s="31" t="s">
        <v>21</v>
      </c>
      <c r="C6" s="23" t="s">
        <v>40</v>
      </c>
      <c r="D6" s="32"/>
    </row>
    <row r="7" spans="1:1024" s="16" customFormat="1" ht="119.4" customHeight="1" x14ac:dyDescent="0.3">
      <c r="B7" s="31" t="s">
        <v>23</v>
      </c>
      <c r="C7" s="23" t="s">
        <v>41</v>
      </c>
      <c r="D7" s="33" t="s">
        <v>42</v>
      </c>
    </row>
    <row r="8" spans="1:1024" s="16" customFormat="1" ht="66.599999999999994" customHeight="1" x14ac:dyDescent="0.3">
      <c r="B8" s="31" t="s">
        <v>25</v>
      </c>
      <c r="C8" s="34" t="s">
        <v>43</v>
      </c>
      <c r="D8" s="32"/>
    </row>
    <row r="9" spans="1:1024" s="16" customFormat="1" ht="51.6" customHeight="1" x14ac:dyDescent="0.3">
      <c r="B9" s="31" t="s">
        <v>27</v>
      </c>
      <c r="C9" s="23" t="s">
        <v>28</v>
      </c>
      <c r="D9" s="32"/>
    </row>
    <row r="10" spans="1:1024" s="16" customFormat="1" ht="171.6" customHeight="1" x14ac:dyDescent="0.3">
      <c r="B10" s="31" t="s">
        <v>29</v>
      </c>
      <c r="C10" s="34" t="s">
        <v>44</v>
      </c>
      <c r="D10" s="32"/>
    </row>
    <row r="11" spans="1:1024" ht="354.6" customHeight="1" x14ac:dyDescent="0.3">
      <c r="A11" s="16"/>
      <c r="B11" s="31" t="s">
        <v>45</v>
      </c>
      <c r="C11" s="23" t="s">
        <v>46</v>
      </c>
      <c r="D11" s="3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  <c r="AEG11" s="16"/>
      <c r="AEH11" s="16"/>
      <c r="AEI11" s="16"/>
      <c r="AEJ11" s="16"/>
      <c r="AEK11" s="16"/>
      <c r="AEL11" s="16"/>
      <c r="AEM11" s="16"/>
      <c r="AEN11" s="16"/>
      <c r="AEO11" s="16"/>
      <c r="AEP11" s="16"/>
      <c r="AEQ11" s="16"/>
      <c r="AER11" s="16"/>
      <c r="AES11" s="16"/>
      <c r="AET11" s="16"/>
      <c r="AEU11" s="16"/>
      <c r="AEV11" s="16"/>
      <c r="AEW11" s="16"/>
      <c r="AEX11" s="16"/>
      <c r="AEY11" s="16"/>
      <c r="AEZ11" s="16"/>
      <c r="AFA11" s="16"/>
      <c r="AFB11" s="16"/>
      <c r="AFC11" s="16"/>
      <c r="AFD11" s="16"/>
      <c r="AFE11" s="16"/>
      <c r="AFF11" s="16"/>
      <c r="AFG11" s="16"/>
      <c r="AFH11" s="16"/>
      <c r="AFI11" s="16"/>
      <c r="AFJ11" s="16"/>
      <c r="AFK11" s="16"/>
      <c r="AFL11" s="16"/>
      <c r="AFM11" s="16"/>
      <c r="AFN11" s="16"/>
      <c r="AFO11" s="16"/>
      <c r="AFP11" s="16"/>
      <c r="AFQ11" s="16"/>
      <c r="AFR11" s="16"/>
      <c r="AFS11" s="16"/>
      <c r="AFT11" s="16"/>
      <c r="AFU11" s="16"/>
      <c r="AFV11" s="16"/>
      <c r="AFW11" s="16"/>
      <c r="AFX11" s="16"/>
      <c r="AFY11" s="16"/>
      <c r="AFZ11" s="16"/>
      <c r="AGA11" s="16"/>
      <c r="AGB11" s="16"/>
      <c r="AGC11" s="16"/>
      <c r="AGD11" s="16"/>
      <c r="AGE11" s="16"/>
      <c r="AGF11" s="16"/>
      <c r="AGG11" s="16"/>
      <c r="AGH11" s="16"/>
      <c r="AGI11" s="16"/>
      <c r="AGJ11" s="16"/>
      <c r="AGK11" s="16"/>
      <c r="AGL11" s="16"/>
      <c r="AGM11" s="16"/>
      <c r="AGN11" s="16"/>
      <c r="AGO11" s="16"/>
      <c r="AGP11" s="16"/>
      <c r="AGQ11" s="16"/>
      <c r="AGR11" s="16"/>
      <c r="AGS11" s="16"/>
      <c r="AGT11" s="16"/>
      <c r="AGU11" s="16"/>
      <c r="AGV11" s="16"/>
      <c r="AGW11" s="16"/>
      <c r="AGX11" s="16"/>
      <c r="AGY11" s="16"/>
      <c r="AGZ11" s="16"/>
      <c r="AHA11" s="16"/>
      <c r="AHB11" s="16"/>
      <c r="AHC11" s="16"/>
      <c r="AHD11" s="16"/>
      <c r="AHE11" s="16"/>
      <c r="AHF11" s="16"/>
      <c r="AHG11" s="16"/>
      <c r="AHH11" s="16"/>
      <c r="AHI11" s="16"/>
      <c r="AHJ11" s="16"/>
      <c r="AHK11" s="16"/>
      <c r="AHL11" s="16"/>
      <c r="AHM11" s="16"/>
      <c r="AHN11" s="16"/>
      <c r="AHO11" s="16"/>
      <c r="AHP11" s="16"/>
      <c r="AHQ11" s="16"/>
      <c r="AHR11" s="16"/>
      <c r="AHS11" s="16"/>
      <c r="AHT11" s="16"/>
      <c r="AHU11" s="16"/>
      <c r="AHV11" s="16"/>
      <c r="AHW11" s="16"/>
      <c r="AHX11" s="16"/>
      <c r="AHY11" s="16"/>
      <c r="AHZ11" s="16"/>
      <c r="AIA11" s="16"/>
      <c r="AIB11" s="16"/>
      <c r="AIC11" s="16"/>
      <c r="AID11" s="16"/>
      <c r="AIE11" s="16"/>
      <c r="AIF11" s="16"/>
      <c r="AIG11" s="16"/>
      <c r="AIH11" s="16"/>
      <c r="AII11" s="16"/>
      <c r="AIJ11" s="16"/>
      <c r="AIK11" s="16"/>
      <c r="AIL11" s="16"/>
      <c r="AIM11" s="16"/>
      <c r="AIN11" s="16"/>
      <c r="AIO11" s="16"/>
      <c r="AIP11" s="16"/>
      <c r="AIQ11" s="16"/>
      <c r="AIR11" s="16"/>
      <c r="AIS11" s="16"/>
      <c r="AIT11" s="16"/>
      <c r="AIU11" s="16"/>
      <c r="AIV11" s="16"/>
      <c r="AIW11" s="16"/>
      <c r="AIX11" s="16"/>
      <c r="AIY11" s="16"/>
      <c r="AIZ11" s="16"/>
      <c r="AJA11" s="16"/>
      <c r="AJB11" s="16"/>
      <c r="AJC11" s="16"/>
      <c r="AJD11" s="16"/>
      <c r="AJE11" s="16"/>
      <c r="AJF11" s="16"/>
      <c r="AJG11" s="16"/>
      <c r="AJH11" s="16"/>
      <c r="AJI11" s="16"/>
      <c r="AJJ11" s="16"/>
      <c r="AJK11" s="16"/>
      <c r="AJL11" s="16"/>
      <c r="AJM11" s="16"/>
      <c r="AJN11" s="16"/>
      <c r="AJO11" s="16"/>
      <c r="AJP11" s="16"/>
      <c r="AJQ11" s="16"/>
      <c r="AJR11" s="16"/>
      <c r="AJS11" s="16"/>
      <c r="AJT11" s="16"/>
      <c r="AJU11" s="16"/>
      <c r="AJV11" s="16"/>
      <c r="AJW11" s="16"/>
      <c r="AJX11" s="16"/>
      <c r="AJY11" s="16"/>
      <c r="AJZ11" s="16"/>
      <c r="AKA11" s="16"/>
      <c r="AKB11" s="16"/>
      <c r="AKC11" s="16"/>
      <c r="AKD11" s="16"/>
      <c r="AKE11" s="16"/>
      <c r="AKF11" s="16"/>
      <c r="AKG11" s="16"/>
      <c r="AKH11" s="16"/>
      <c r="AKI11" s="16"/>
      <c r="AKJ11" s="16"/>
      <c r="AKK11" s="16"/>
      <c r="AKL11" s="16"/>
      <c r="AKM11" s="16"/>
      <c r="AKN11" s="16"/>
      <c r="AKO11" s="16"/>
      <c r="AKP11" s="16"/>
      <c r="AKQ11" s="16"/>
      <c r="AKR11" s="16"/>
      <c r="AKS11" s="16"/>
      <c r="AKT11" s="16"/>
      <c r="AKU11" s="16"/>
      <c r="AKV11" s="16"/>
      <c r="AKW11" s="16"/>
      <c r="AKX11" s="16"/>
      <c r="AKY11" s="16"/>
      <c r="AKZ11" s="16"/>
      <c r="ALA11" s="16"/>
      <c r="ALB11" s="16"/>
      <c r="ALC11" s="16"/>
      <c r="ALD11" s="16"/>
      <c r="ALE11" s="16"/>
      <c r="ALF11" s="16"/>
      <c r="ALG11" s="16"/>
      <c r="ALH11" s="16"/>
      <c r="ALI11" s="16"/>
      <c r="ALJ11" s="16"/>
      <c r="ALK11" s="16"/>
      <c r="ALL11" s="16"/>
      <c r="ALM11" s="16"/>
      <c r="ALN11" s="16"/>
      <c r="ALO11" s="16"/>
      <c r="ALP11" s="16"/>
      <c r="ALQ11" s="16"/>
      <c r="ALR11" s="16"/>
      <c r="ALS11" s="16"/>
      <c r="ALT11" s="16"/>
      <c r="ALU11" s="16"/>
      <c r="ALV11" s="16"/>
      <c r="ALW11" s="16"/>
      <c r="ALX11" s="16"/>
      <c r="ALY11" s="16"/>
      <c r="ALZ11" s="16"/>
      <c r="AMA11" s="16"/>
      <c r="AMB11" s="16"/>
      <c r="AMC11" s="16"/>
      <c r="AMD11" s="16"/>
      <c r="AME11" s="16"/>
      <c r="AMF11" s="16"/>
      <c r="AMG11" s="16"/>
      <c r="AMH11" s="16"/>
      <c r="AMI11" s="16"/>
      <c r="AMJ11" s="16"/>
    </row>
    <row r="12" spans="1:1024" ht="78" customHeight="1" x14ac:dyDescent="0.3">
      <c r="A12" s="16"/>
      <c r="B12" s="31" t="s">
        <v>47</v>
      </c>
      <c r="C12" s="23" t="s">
        <v>48</v>
      </c>
      <c r="D12" s="32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  <c r="AEG12" s="16"/>
      <c r="AEH12" s="16"/>
      <c r="AEI12" s="16"/>
      <c r="AEJ12" s="16"/>
      <c r="AEK12" s="16"/>
      <c r="AEL12" s="16"/>
      <c r="AEM12" s="16"/>
      <c r="AEN12" s="16"/>
      <c r="AEO12" s="16"/>
      <c r="AEP12" s="16"/>
      <c r="AEQ12" s="16"/>
      <c r="AER12" s="16"/>
      <c r="AES12" s="16"/>
      <c r="AET12" s="16"/>
      <c r="AEU12" s="16"/>
      <c r="AEV12" s="16"/>
      <c r="AEW12" s="16"/>
      <c r="AEX12" s="16"/>
      <c r="AEY12" s="16"/>
      <c r="AEZ12" s="16"/>
      <c r="AFA12" s="16"/>
      <c r="AFB12" s="16"/>
      <c r="AFC12" s="16"/>
      <c r="AFD12" s="16"/>
      <c r="AFE12" s="16"/>
      <c r="AFF12" s="16"/>
      <c r="AFG12" s="16"/>
      <c r="AFH12" s="16"/>
      <c r="AFI12" s="16"/>
      <c r="AFJ12" s="16"/>
      <c r="AFK12" s="16"/>
      <c r="AFL12" s="16"/>
      <c r="AFM12" s="16"/>
      <c r="AFN12" s="16"/>
      <c r="AFO12" s="16"/>
      <c r="AFP12" s="16"/>
      <c r="AFQ12" s="16"/>
      <c r="AFR12" s="16"/>
      <c r="AFS12" s="16"/>
      <c r="AFT12" s="16"/>
      <c r="AFU12" s="16"/>
      <c r="AFV12" s="16"/>
      <c r="AFW12" s="16"/>
      <c r="AFX12" s="16"/>
      <c r="AFY12" s="16"/>
      <c r="AFZ12" s="16"/>
      <c r="AGA12" s="16"/>
      <c r="AGB12" s="16"/>
      <c r="AGC12" s="16"/>
      <c r="AGD12" s="16"/>
      <c r="AGE12" s="16"/>
      <c r="AGF12" s="16"/>
      <c r="AGG12" s="16"/>
      <c r="AGH12" s="16"/>
      <c r="AGI12" s="16"/>
      <c r="AGJ12" s="16"/>
      <c r="AGK12" s="16"/>
      <c r="AGL12" s="16"/>
      <c r="AGM12" s="16"/>
      <c r="AGN12" s="16"/>
      <c r="AGO12" s="16"/>
      <c r="AGP12" s="16"/>
      <c r="AGQ12" s="16"/>
      <c r="AGR12" s="16"/>
      <c r="AGS12" s="16"/>
      <c r="AGT12" s="16"/>
      <c r="AGU12" s="16"/>
      <c r="AGV12" s="16"/>
      <c r="AGW12" s="16"/>
      <c r="AGX12" s="16"/>
      <c r="AGY12" s="16"/>
      <c r="AGZ12" s="16"/>
      <c r="AHA12" s="16"/>
      <c r="AHB12" s="16"/>
      <c r="AHC12" s="16"/>
      <c r="AHD12" s="16"/>
      <c r="AHE12" s="16"/>
      <c r="AHF12" s="16"/>
      <c r="AHG12" s="16"/>
      <c r="AHH12" s="16"/>
      <c r="AHI12" s="16"/>
      <c r="AHJ12" s="16"/>
      <c r="AHK12" s="16"/>
      <c r="AHL12" s="16"/>
      <c r="AHM12" s="16"/>
      <c r="AHN12" s="16"/>
      <c r="AHO12" s="16"/>
      <c r="AHP12" s="16"/>
      <c r="AHQ12" s="16"/>
      <c r="AHR12" s="16"/>
      <c r="AHS12" s="16"/>
      <c r="AHT12" s="16"/>
      <c r="AHU12" s="16"/>
      <c r="AHV12" s="16"/>
      <c r="AHW12" s="16"/>
      <c r="AHX12" s="16"/>
      <c r="AHY12" s="16"/>
      <c r="AHZ12" s="16"/>
      <c r="AIA12" s="16"/>
      <c r="AIB12" s="16"/>
      <c r="AIC12" s="16"/>
      <c r="AID12" s="16"/>
      <c r="AIE12" s="16"/>
      <c r="AIF12" s="16"/>
      <c r="AIG12" s="16"/>
      <c r="AIH12" s="16"/>
      <c r="AII12" s="16"/>
      <c r="AIJ12" s="16"/>
      <c r="AIK12" s="16"/>
      <c r="AIL12" s="16"/>
      <c r="AIM12" s="16"/>
      <c r="AIN12" s="16"/>
      <c r="AIO12" s="16"/>
      <c r="AIP12" s="16"/>
      <c r="AIQ12" s="16"/>
      <c r="AIR12" s="16"/>
      <c r="AIS12" s="16"/>
      <c r="AIT12" s="16"/>
      <c r="AIU12" s="16"/>
      <c r="AIV12" s="16"/>
      <c r="AIW12" s="16"/>
      <c r="AIX12" s="16"/>
      <c r="AIY12" s="16"/>
      <c r="AIZ12" s="16"/>
      <c r="AJA12" s="16"/>
      <c r="AJB12" s="16"/>
      <c r="AJC12" s="16"/>
      <c r="AJD12" s="16"/>
      <c r="AJE12" s="16"/>
      <c r="AJF12" s="16"/>
      <c r="AJG12" s="16"/>
      <c r="AJH12" s="16"/>
      <c r="AJI12" s="16"/>
      <c r="AJJ12" s="16"/>
      <c r="AJK12" s="16"/>
      <c r="AJL12" s="16"/>
      <c r="AJM12" s="16"/>
      <c r="AJN12" s="16"/>
      <c r="AJO12" s="16"/>
      <c r="AJP12" s="16"/>
      <c r="AJQ12" s="16"/>
      <c r="AJR12" s="16"/>
      <c r="AJS12" s="16"/>
      <c r="AJT12" s="16"/>
      <c r="AJU12" s="16"/>
      <c r="AJV12" s="16"/>
      <c r="AJW12" s="16"/>
      <c r="AJX12" s="16"/>
      <c r="AJY12" s="16"/>
      <c r="AJZ12" s="16"/>
      <c r="AKA12" s="16"/>
      <c r="AKB12" s="16"/>
      <c r="AKC12" s="16"/>
      <c r="AKD12" s="16"/>
      <c r="AKE12" s="16"/>
      <c r="AKF12" s="16"/>
      <c r="AKG12" s="16"/>
      <c r="AKH12" s="16"/>
      <c r="AKI12" s="16"/>
      <c r="AKJ12" s="16"/>
      <c r="AKK12" s="16"/>
      <c r="AKL12" s="16"/>
      <c r="AKM12" s="16"/>
      <c r="AKN12" s="16"/>
      <c r="AKO12" s="16"/>
      <c r="AKP12" s="16"/>
      <c r="AKQ12" s="16"/>
      <c r="AKR12" s="16"/>
      <c r="AKS12" s="16"/>
      <c r="AKT12" s="16"/>
      <c r="AKU12" s="16"/>
      <c r="AKV12" s="16"/>
      <c r="AKW12" s="16"/>
      <c r="AKX12" s="16"/>
      <c r="AKY12" s="16"/>
      <c r="AKZ12" s="16"/>
      <c r="ALA12" s="16"/>
      <c r="ALB12" s="16"/>
      <c r="ALC12" s="16"/>
      <c r="ALD12" s="16"/>
      <c r="ALE12" s="16"/>
      <c r="ALF12" s="16"/>
      <c r="ALG12" s="16"/>
      <c r="ALH12" s="16"/>
      <c r="ALI12" s="16"/>
      <c r="ALJ12" s="16"/>
      <c r="ALK12" s="16"/>
      <c r="ALL12" s="16"/>
      <c r="ALM12" s="16"/>
      <c r="ALN12" s="16"/>
      <c r="ALO12" s="16"/>
      <c r="ALP12" s="16"/>
      <c r="ALQ12" s="16"/>
      <c r="ALR12" s="16"/>
      <c r="ALS12" s="16"/>
      <c r="ALT12" s="16"/>
      <c r="ALU12" s="16"/>
      <c r="ALV12" s="16"/>
      <c r="ALW12" s="16"/>
      <c r="ALX12" s="16"/>
      <c r="ALY12" s="16"/>
      <c r="ALZ12" s="16"/>
      <c r="AMA12" s="16"/>
      <c r="AMB12" s="16"/>
      <c r="AMC12" s="16"/>
      <c r="AMD12" s="16"/>
      <c r="AME12" s="16"/>
      <c r="AMF12" s="16"/>
      <c r="AMG12" s="16"/>
      <c r="AMH12" s="16"/>
      <c r="AMI12" s="16"/>
      <c r="AMJ12" s="16"/>
    </row>
    <row r="13" spans="1:1024" ht="132.6" customHeight="1" x14ac:dyDescent="0.3">
      <c r="A13" s="16"/>
      <c r="B13" s="31" t="s">
        <v>33</v>
      </c>
      <c r="C13" s="23" t="s">
        <v>34</v>
      </c>
      <c r="D13" s="32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16"/>
      <c r="PZ13" s="16"/>
      <c r="QA13" s="16"/>
      <c r="QB13" s="16"/>
      <c r="QC13" s="16"/>
      <c r="QD13" s="16"/>
      <c r="QE13" s="16"/>
      <c r="QF13" s="16"/>
      <c r="QG13" s="16"/>
      <c r="QH13" s="16"/>
      <c r="QI13" s="16"/>
      <c r="QJ13" s="16"/>
      <c r="QK13" s="16"/>
      <c r="QL13" s="16"/>
      <c r="QM13" s="16"/>
      <c r="QN13" s="16"/>
      <c r="QO13" s="16"/>
      <c r="QP13" s="16"/>
      <c r="QQ13" s="16"/>
      <c r="QR13" s="16"/>
      <c r="QS13" s="16"/>
      <c r="QT13" s="16"/>
      <c r="QU13" s="16"/>
      <c r="QV13" s="16"/>
      <c r="QW13" s="16"/>
      <c r="QX13" s="16"/>
      <c r="QY13" s="16"/>
      <c r="QZ13" s="16"/>
      <c r="RA13" s="16"/>
      <c r="RB13" s="16"/>
      <c r="RC13" s="16"/>
      <c r="RD13" s="16"/>
      <c r="RE13" s="16"/>
      <c r="RF13" s="16"/>
      <c r="RG13" s="16"/>
      <c r="RH13" s="16"/>
      <c r="RI13" s="16"/>
      <c r="RJ13" s="16"/>
      <c r="RK13" s="16"/>
      <c r="RL13" s="16"/>
      <c r="RM13" s="16"/>
      <c r="RN13" s="16"/>
      <c r="RO13" s="16"/>
      <c r="RP13" s="16"/>
      <c r="RQ13" s="16"/>
      <c r="RR13" s="16"/>
      <c r="RS13" s="16"/>
      <c r="RT13" s="16"/>
      <c r="RU13" s="16"/>
      <c r="RV13" s="16"/>
      <c r="RW13" s="16"/>
      <c r="RX13" s="16"/>
      <c r="RY13" s="16"/>
      <c r="RZ13" s="16"/>
      <c r="SA13" s="16"/>
      <c r="SB13" s="16"/>
      <c r="SC13" s="16"/>
      <c r="SD13" s="16"/>
      <c r="SE13" s="16"/>
      <c r="SF13" s="16"/>
      <c r="SG13" s="16"/>
      <c r="SH13" s="16"/>
      <c r="SI13" s="16"/>
      <c r="SJ13" s="16"/>
      <c r="SK13" s="16"/>
      <c r="SL13" s="16"/>
      <c r="SM13" s="16"/>
      <c r="SN13" s="16"/>
      <c r="SO13" s="16"/>
      <c r="SP13" s="16"/>
      <c r="SQ13" s="16"/>
      <c r="SR13" s="16"/>
      <c r="SS13" s="16"/>
      <c r="ST13" s="16"/>
      <c r="SU13" s="16"/>
      <c r="SV13" s="16"/>
      <c r="SW13" s="16"/>
      <c r="SX13" s="16"/>
      <c r="SY13" s="16"/>
      <c r="SZ13" s="16"/>
      <c r="TA13" s="16"/>
      <c r="TB13" s="16"/>
      <c r="TC13" s="16"/>
      <c r="TD13" s="16"/>
      <c r="TE13" s="16"/>
      <c r="TF13" s="16"/>
      <c r="TG13" s="16"/>
      <c r="TH13" s="16"/>
      <c r="TI13" s="16"/>
      <c r="TJ13" s="16"/>
      <c r="TK13" s="16"/>
      <c r="TL13" s="16"/>
      <c r="TM13" s="16"/>
      <c r="TN13" s="16"/>
      <c r="TO13" s="16"/>
      <c r="TP13" s="16"/>
      <c r="TQ13" s="16"/>
      <c r="TR13" s="16"/>
      <c r="TS13" s="16"/>
      <c r="TT13" s="16"/>
      <c r="TU13" s="16"/>
      <c r="TV13" s="16"/>
      <c r="TW13" s="16"/>
      <c r="TX13" s="16"/>
      <c r="TY13" s="16"/>
      <c r="TZ13" s="16"/>
      <c r="UA13" s="16"/>
      <c r="UB13" s="16"/>
      <c r="UC13" s="16"/>
      <c r="UD13" s="16"/>
      <c r="UE13" s="16"/>
      <c r="UF13" s="16"/>
      <c r="UG13" s="16"/>
      <c r="UH13" s="16"/>
      <c r="UI13" s="16"/>
      <c r="UJ13" s="16"/>
      <c r="UK13" s="16"/>
      <c r="UL13" s="16"/>
      <c r="UM13" s="16"/>
      <c r="UN13" s="16"/>
      <c r="UO13" s="16"/>
      <c r="UP13" s="16"/>
      <c r="UQ13" s="16"/>
      <c r="UR13" s="16"/>
      <c r="US13" s="16"/>
      <c r="UT13" s="16"/>
      <c r="UU13" s="16"/>
      <c r="UV13" s="16"/>
      <c r="UW13" s="16"/>
      <c r="UX13" s="16"/>
      <c r="UY13" s="16"/>
      <c r="UZ13" s="16"/>
      <c r="VA13" s="16"/>
      <c r="VB13" s="16"/>
      <c r="VC13" s="16"/>
      <c r="VD13" s="16"/>
      <c r="VE13" s="16"/>
      <c r="VF13" s="16"/>
      <c r="VG13" s="16"/>
      <c r="VH13" s="16"/>
      <c r="VI13" s="16"/>
      <c r="VJ13" s="16"/>
      <c r="VK13" s="16"/>
      <c r="VL13" s="16"/>
      <c r="VM13" s="16"/>
      <c r="VN13" s="16"/>
      <c r="VO13" s="16"/>
      <c r="VP13" s="16"/>
      <c r="VQ13" s="16"/>
      <c r="VR13" s="16"/>
      <c r="VS13" s="16"/>
      <c r="VT13" s="16"/>
      <c r="VU13" s="16"/>
      <c r="VV13" s="16"/>
      <c r="VW13" s="16"/>
      <c r="VX13" s="16"/>
      <c r="VY13" s="16"/>
      <c r="VZ13" s="16"/>
      <c r="WA13" s="16"/>
      <c r="WB13" s="16"/>
      <c r="WC13" s="16"/>
      <c r="WD13" s="16"/>
      <c r="WE13" s="16"/>
      <c r="WF13" s="16"/>
      <c r="WG13" s="16"/>
      <c r="WH13" s="16"/>
      <c r="WI13" s="16"/>
      <c r="WJ13" s="16"/>
      <c r="WK13" s="16"/>
      <c r="WL13" s="16"/>
      <c r="WM13" s="16"/>
      <c r="WN13" s="16"/>
      <c r="WO13" s="16"/>
      <c r="WP13" s="16"/>
      <c r="WQ13" s="16"/>
      <c r="WR13" s="16"/>
      <c r="WS13" s="16"/>
      <c r="WT13" s="16"/>
      <c r="WU13" s="16"/>
      <c r="WV13" s="16"/>
      <c r="WW13" s="16"/>
      <c r="WX13" s="16"/>
      <c r="WY13" s="16"/>
      <c r="WZ13" s="16"/>
      <c r="XA13" s="16"/>
      <c r="XB13" s="16"/>
      <c r="XC13" s="16"/>
      <c r="XD13" s="16"/>
      <c r="XE13" s="16"/>
      <c r="XF13" s="16"/>
      <c r="XG13" s="16"/>
      <c r="XH13" s="16"/>
      <c r="XI13" s="16"/>
      <c r="XJ13" s="16"/>
      <c r="XK13" s="16"/>
      <c r="XL13" s="16"/>
      <c r="XM13" s="16"/>
      <c r="XN13" s="16"/>
      <c r="XO13" s="16"/>
      <c r="XP13" s="16"/>
      <c r="XQ13" s="16"/>
      <c r="XR13" s="16"/>
      <c r="XS13" s="16"/>
      <c r="XT13" s="16"/>
      <c r="XU13" s="16"/>
      <c r="XV13" s="16"/>
      <c r="XW13" s="16"/>
      <c r="XX13" s="16"/>
      <c r="XY13" s="16"/>
      <c r="XZ13" s="16"/>
      <c r="YA13" s="16"/>
      <c r="YB13" s="16"/>
      <c r="YC13" s="16"/>
      <c r="YD13" s="16"/>
      <c r="YE13" s="16"/>
      <c r="YF13" s="16"/>
      <c r="YG13" s="16"/>
      <c r="YH13" s="16"/>
      <c r="YI13" s="16"/>
      <c r="YJ13" s="16"/>
      <c r="YK13" s="16"/>
      <c r="YL13" s="16"/>
      <c r="YM13" s="16"/>
      <c r="YN13" s="16"/>
      <c r="YO13" s="16"/>
      <c r="YP13" s="16"/>
      <c r="YQ13" s="16"/>
      <c r="YR13" s="16"/>
      <c r="YS13" s="16"/>
      <c r="YT13" s="16"/>
      <c r="YU13" s="16"/>
      <c r="YV13" s="16"/>
      <c r="YW13" s="16"/>
      <c r="YX13" s="16"/>
      <c r="YY13" s="16"/>
      <c r="YZ13" s="16"/>
      <c r="ZA13" s="16"/>
      <c r="ZB13" s="16"/>
      <c r="ZC13" s="16"/>
      <c r="ZD13" s="16"/>
      <c r="ZE13" s="16"/>
      <c r="ZF13" s="16"/>
      <c r="ZG13" s="16"/>
      <c r="ZH13" s="16"/>
      <c r="ZI13" s="16"/>
      <c r="ZJ13" s="16"/>
      <c r="ZK13" s="16"/>
      <c r="ZL13" s="16"/>
      <c r="ZM13" s="16"/>
      <c r="ZN13" s="16"/>
      <c r="ZO13" s="16"/>
      <c r="ZP13" s="16"/>
      <c r="ZQ13" s="16"/>
      <c r="ZR13" s="16"/>
      <c r="ZS13" s="16"/>
      <c r="ZT13" s="16"/>
      <c r="ZU13" s="16"/>
      <c r="ZV13" s="16"/>
      <c r="ZW13" s="16"/>
      <c r="ZX13" s="16"/>
      <c r="ZY13" s="16"/>
      <c r="ZZ13" s="16"/>
      <c r="AAA13" s="16"/>
      <c r="AAB13" s="16"/>
      <c r="AAC13" s="16"/>
      <c r="AAD13" s="16"/>
      <c r="AAE13" s="16"/>
      <c r="AAF13" s="16"/>
      <c r="AAG13" s="16"/>
      <c r="AAH13" s="16"/>
      <c r="AAI13" s="16"/>
      <c r="AAJ13" s="16"/>
      <c r="AAK13" s="16"/>
      <c r="AAL13" s="16"/>
      <c r="AAM13" s="16"/>
      <c r="AAN13" s="16"/>
      <c r="AAO13" s="16"/>
      <c r="AAP13" s="16"/>
      <c r="AAQ13" s="16"/>
      <c r="AAR13" s="16"/>
      <c r="AAS13" s="16"/>
      <c r="AAT13" s="16"/>
      <c r="AAU13" s="16"/>
      <c r="AAV13" s="16"/>
      <c r="AAW13" s="16"/>
      <c r="AAX13" s="16"/>
      <c r="AAY13" s="16"/>
      <c r="AAZ13" s="16"/>
      <c r="ABA13" s="16"/>
      <c r="ABB13" s="16"/>
      <c r="ABC13" s="16"/>
      <c r="ABD13" s="16"/>
      <c r="ABE13" s="16"/>
      <c r="ABF13" s="16"/>
      <c r="ABG13" s="16"/>
      <c r="ABH13" s="16"/>
      <c r="ABI13" s="16"/>
      <c r="ABJ13" s="16"/>
      <c r="ABK13" s="16"/>
      <c r="ABL13" s="16"/>
      <c r="ABM13" s="16"/>
      <c r="ABN13" s="16"/>
      <c r="ABO13" s="16"/>
      <c r="ABP13" s="16"/>
      <c r="ABQ13" s="16"/>
      <c r="ABR13" s="16"/>
      <c r="ABS13" s="16"/>
      <c r="ABT13" s="16"/>
      <c r="ABU13" s="16"/>
      <c r="ABV13" s="16"/>
      <c r="ABW13" s="16"/>
      <c r="ABX13" s="16"/>
      <c r="ABY13" s="16"/>
      <c r="ABZ13" s="16"/>
      <c r="ACA13" s="16"/>
      <c r="ACB13" s="16"/>
      <c r="ACC13" s="16"/>
      <c r="ACD13" s="16"/>
      <c r="ACE13" s="16"/>
      <c r="ACF13" s="16"/>
      <c r="ACG13" s="16"/>
      <c r="ACH13" s="16"/>
      <c r="ACI13" s="16"/>
      <c r="ACJ13" s="16"/>
      <c r="ACK13" s="16"/>
      <c r="ACL13" s="16"/>
      <c r="ACM13" s="16"/>
      <c r="ACN13" s="16"/>
      <c r="ACO13" s="16"/>
      <c r="ACP13" s="16"/>
      <c r="ACQ13" s="16"/>
      <c r="ACR13" s="16"/>
      <c r="ACS13" s="16"/>
      <c r="ACT13" s="16"/>
      <c r="ACU13" s="16"/>
      <c r="ACV13" s="16"/>
      <c r="ACW13" s="16"/>
      <c r="ACX13" s="16"/>
      <c r="ACY13" s="16"/>
      <c r="ACZ13" s="16"/>
      <c r="ADA13" s="16"/>
      <c r="ADB13" s="16"/>
      <c r="ADC13" s="16"/>
      <c r="ADD13" s="16"/>
      <c r="ADE13" s="16"/>
      <c r="ADF13" s="16"/>
      <c r="ADG13" s="16"/>
      <c r="ADH13" s="16"/>
      <c r="ADI13" s="16"/>
      <c r="ADJ13" s="16"/>
      <c r="ADK13" s="16"/>
      <c r="ADL13" s="16"/>
      <c r="ADM13" s="16"/>
      <c r="ADN13" s="16"/>
      <c r="ADO13" s="16"/>
      <c r="ADP13" s="16"/>
      <c r="ADQ13" s="16"/>
      <c r="ADR13" s="16"/>
      <c r="ADS13" s="16"/>
      <c r="ADT13" s="16"/>
      <c r="ADU13" s="16"/>
      <c r="ADV13" s="16"/>
      <c r="ADW13" s="16"/>
      <c r="ADX13" s="16"/>
      <c r="ADY13" s="16"/>
      <c r="ADZ13" s="16"/>
      <c r="AEA13" s="16"/>
      <c r="AEB13" s="16"/>
      <c r="AEC13" s="16"/>
      <c r="AED13" s="16"/>
      <c r="AEE13" s="16"/>
      <c r="AEF13" s="16"/>
      <c r="AEG13" s="16"/>
      <c r="AEH13" s="16"/>
      <c r="AEI13" s="16"/>
      <c r="AEJ13" s="16"/>
      <c r="AEK13" s="16"/>
      <c r="AEL13" s="16"/>
      <c r="AEM13" s="16"/>
      <c r="AEN13" s="16"/>
      <c r="AEO13" s="16"/>
      <c r="AEP13" s="16"/>
      <c r="AEQ13" s="16"/>
      <c r="AER13" s="16"/>
      <c r="AES13" s="16"/>
      <c r="AET13" s="16"/>
      <c r="AEU13" s="16"/>
      <c r="AEV13" s="16"/>
      <c r="AEW13" s="16"/>
      <c r="AEX13" s="16"/>
      <c r="AEY13" s="16"/>
      <c r="AEZ13" s="16"/>
      <c r="AFA13" s="16"/>
      <c r="AFB13" s="16"/>
      <c r="AFC13" s="16"/>
      <c r="AFD13" s="16"/>
      <c r="AFE13" s="16"/>
      <c r="AFF13" s="16"/>
      <c r="AFG13" s="16"/>
      <c r="AFH13" s="16"/>
      <c r="AFI13" s="16"/>
      <c r="AFJ13" s="16"/>
      <c r="AFK13" s="16"/>
      <c r="AFL13" s="16"/>
      <c r="AFM13" s="16"/>
      <c r="AFN13" s="16"/>
      <c r="AFO13" s="16"/>
      <c r="AFP13" s="16"/>
      <c r="AFQ13" s="16"/>
      <c r="AFR13" s="16"/>
      <c r="AFS13" s="16"/>
      <c r="AFT13" s="16"/>
      <c r="AFU13" s="16"/>
      <c r="AFV13" s="16"/>
      <c r="AFW13" s="16"/>
      <c r="AFX13" s="16"/>
      <c r="AFY13" s="16"/>
      <c r="AFZ13" s="16"/>
      <c r="AGA13" s="16"/>
      <c r="AGB13" s="16"/>
      <c r="AGC13" s="16"/>
      <c r="AGD13" s="16"/>
      <c r="AGE13" s="16"/>
      <c r="AGF13" s="16"/>
      <c r="AGG13" s="16"/>
      <c r="AGH13" s="16"/>
      <c r="AGI13" s="16"/>
      <c r="AGJ13" s="16"/>
      <c r="AGK13" s="16"/>
      <c r="AGL13" s="16"/>
      <c r="AGM13" s="16"/>
      <c r="AGN13" s="16"/>
      <c r="AGO13" s="16"/>
      <c r="AGP13" s="16"/>
      <c r="AGQ13" s="16"/>
      <c r="AGR13" s="16"/>
      <c r="AGS13" s="16"/>
      <c r="AGT13" s="16"/>
      <c r="AGU13" s="16"/>
      <c r="AGV13" s="16"/>
      <c r="AGW13" s="16"/>
      <c r="AGX13" s="16"/>
      <c r="AGY13" s="16"/>
      <c r="AGZ13" s="16"/>
      <c r="AHA13" s="16"/>
      <c r="AHB13" s="16"/>
      <c r="AHC13" s="16"/>
      <c r="AHD13" s="16"/>
      <c r="AHE13" s="16"/>
      <c r="AHF13" s="16"/>
      <c r="AHG13" s="16"/>
      <c r="AHH13" s="16"/>
      <c r="AHI13" s="16"/>
      <c r="AHJ13" s="16"/>
      <c r="AHK13" s="16"/>
      <c r="AHL13" s="16"/>
      <c r="AHM13" s="16"/>
      <c r="AHN13" s="16"/>
      <c r="AHO13" s="16"/>
      <c r="AHP13" s="16"/>
      <c r="AHQ13" s="16"/>
      <c r="AHR13" s="16"/>
      <c r="AHS13" s="16"/>
      <c r="AHT13" s="16"/>
      <c r="AHU13" s="16"/>
      <c r="AHV13" s="16"/>
      <c r="AHW13" s="16"/>
      <c r="AHX13" s="16"/>
      <c r="AHY13" s="16"/>
      <c r="AHZ13" s="16"/>
      <c r="AIA13" s="16"/>
      <c r="AIB13" s="16"/>
      <c r="AIC13" s="16"/>
      <c r="AID13" s="16"/>
      <c r="AIE13" s="16"/>
      <c r="AIF13" s="16"/>
      <c r="AIG13" s="16"/>
      <c r="AIH13" s="16"/>
      <c r="AII13" s="16"/>
      <c r="AIJ13" s="16"/>
      <c r="AIK13" s="16"/>
      <c r="AIL13" s="16"/>
      <c r="AIM13" s="16"/>
      <c r="AIN13" s="16"/>
      <c r="AIO13" s="16"/>
      <c r="AIP13" s="16"/>
      <c r="AIQ13" s="16"/>
      <c r="AIR13" s="16"/>
      <c r="AIS13" s="16"/>
      <c r="AIT13" s="16"/>
      <c r="AIU13" s="16"/>
      <c r="AIV13" s="16"/>
      <c r="AIW13" s="16"/>
      <c r="AIX13" s="16"/>
      <c r="AIY13" s="16"/>
      <c r="AIZ13" s="16"/>
      <c r="AJA13" s="16"/>
      <c r="AJB13" s="16"/>
      <c r="AJC13" s="16"/>
      <c r="AJD13" s="16"/>
      <c r="AJE13" s="16"/>
      <c r="AJF13" s="16"/>
      <c r="AJG13" s="16"/>
      <c r="AJH13" s="16"/>
      <c r="AJI13" s="16"/>
      <c r="AJJ13" s="16"/>
      <c r="AJK13" s="16"/>
      <c r="AJL13" s="16"/>
      <c r="AJM13" s="16"/>
      <c r="AJN13" s="16"/>
      <c r="AJO13" s="16"/>
      <c r="AJP13" s="16"/>
      <c r="AJQ13" s="16"/>
      <c r="AJR13" s="16"/>
      <c r="AJS13" s="16"/>
      <c r="AJT13" s="16"/>
      <c r="AJU13" s="16"/>
      <c r="AJV13" s="16"/>
      <c r="AJW13" s="16"/>
      <c r="AJX13" s="16"/>
      <c r="AJY13" s="16"/>
      <c r="AJZ13" s="16"/>
      <c r="AKA13" s="16"/>
      <c r="AKB13" s="16"/>
      <c r="AKC13" s="16"/>
      <c r="AKD13" s="16"/>
      <c r="AKE13" s="16"/>
      <c r="AKF13" s="16"/>
      <c r="AKG13" s="16"/>
      <c r="AKH13" s="16"/>
      <c r="AKI13" s="16"/>
      <c r="AKJ13" s="16"/>
      <c r="AKK13" s="16"/>
      <c r="AKL13" s="16"/>
      <c r="AKM13" s="16"/>
      <c r="AKN13" s="16"/>
      <c r="AKO13" s="16"/>
      <c r="AKP13" s="16"/>
      <c r="AKQ13" s="16"/>
      <c r="AKR13" s="16"/>
      <c r="AKS13" s="16"/>
      <c r="AKT13" s="16"/>
      <c r="AKU13" s="16"/>
      <c r="AKV13" s="16"/>
      <c r="AKW13" s="16"/>
      <c r="AKX13" s="16"/>
      <c r="AKY13" s="16"/>
      <c r="AKZ13" s="16"/>
      <c r="ALA13" s="16"/>
      <c r="ALB13" s="16"/>
      <c r="ALC13" s="16"/>
      <c r="ALD13" s="16"/>
      <c r="ALE13" s="16"/>
      <c r="ALF13" s="16"/>
      <c r="ALG13" s="16"/>
      <c r="ALH13" s="16"/>
      <c r="ALI13" s="16"/>
      <c r="ALJ13" s="16"/>
      <c r="ALK13" s="16"/>
      <c r="ALL13" s="16"/>
      <c r="ALM13" s="16"/>
      <c r="ALN13" s="16"/>
      <c r="ALO13" s="16"/>
      <c r="ALP13" s="16"/>
      <c r="ALQ13" s="16"/>
      <c r="ALR13" s="16"/>
      <c r="ALS13" s="16"/>
      <c r="ALT13" s="16"/>
      <c r="ALU13" s="16"/>
      <c r="ALV13" s="16"/>
      <c r="ALW13" s="16"/>
      <c r="ALX13" s="16"/>
      <c r="ALY13" s="16"/>
      <c r="ALZ13" s="16"/>
      <c r="AMA13" s="16"/>
      <c r="AMB13" s="16"/>
      <c r="AMC13" s="16"/>
      <c r="AMD13" s="16"/>
      <c r="AME13" s="16"/>
      <c r="AMF13" s="16"/>
      <c r="AMG13" s="16"/>
      <c r="AMH13" s="16"/>
      <c r="AMI13" s="16"/>
      <c r="AMJ13" s="16"/>
    </row>
    <row r="14" spans="1:1024" ht="78.599999999999994" customHeight="1" x14ac:dyDescent="0.3">
      <c r="A14" s="16"/>
      <c r="B14" s="31" t="s">
        <v>49</v>
      </c>
      <c r="C14" s="23" t="s">
        <v>50</v>
      </c>
      <c r="D14" s="3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  <c r="KE14" s="16"/>
      <c r="KF14" s="16"/>
      <c r="KG14" s="16"/>
      <c r="KH14" s="16"/>
      <c r="KI14" s="16"/>
      <c r="KJ14" s="16"/>
      <c r="KK14" s="16"/>
      <c r="KL14" s="16"/>
      <c r="KM14" s="16"/>
      <c r="KN14" s="16"/>
      <c r="KO14" s="16"/>
      <c r="KP14" s="16"/>
      <c r="KQ14" s="16"/>
      <c r="KR14" s="16"/>
      <c r="KS14" s="16"/>
      <c r="KT14" s="16"/>
      <c r="KU14" s="16"/>
      <c r="KV14" s="16"/>
      <c r="KW14" s="16"/>
      <c r="KX14" s="16"/>
      <c r="KY14" s="16"/>
      <c r="KZ14" s="16"/>
      <c r="LA14" s="16"/>
      <c r="LB14" s="16"/>
      <c r="LC14" s="16"/>
      <c r="LD14" s="16"/>
      <c r="LE14" s="16"/>
      <c r="LF14" s="16"/>
      <c r="LG14" s="16"/>
      <c r="LH14" s="16"/>
      <c r="LI14" s="16"/>
      <c r="LJ14" s="16"/>
      <c r="LK14" s="16"/>
      <c r="LL14" s="16"/>
      <c r="LM14" s="16"/>
      <c r="LN14" s="16"/>
      <c r="LO14" s="16"/>
      <c r="LP14" s="16"/>
      <c r="LQ14" s="16"/>
      <c r="LR14" s="16"/>
      <c r="LS14" s="16"/>
      <c r="LT14" s="16"/>
      <c r="LU14" s="16"/>
      <c r="LV14" s="16"/>
      <c r="LW14" s="16"/>
      <c r="LX14" s="16"/>
      <c r="LY14" s="16"/>
      <c r="LZ14" s="16"/>
      <c r="MA14" s="16"/>
      <c r="MB14" s="16"/>
      <c r="MC14" s="16"/>
      <c r="MD14" s="16"/>
      <c r="ME14" s="16"/>
      <c r="MF14" s="16"/>
      <c r="MG14" s="16"/>
      <c r="MH14" s="16"/>
      <c r="MI14" s="16"/>
      <c r="MJ14" s="16"/>
      <c r="MK14" s="16"/>
      <c r="ML14" s="16"/>
      <c r="MM14" s="16"/>
      <c r="MN14" s="16"/>
      <c r="MO14" s="16"/>
      <c r="MP14" s="16"/>
      <c r="MQ14" s="16"/>
      <c r="MR14" s="16"/>
      <c r="MS14" s="16"/>
      <c r="MT14" s="16"/>
      <c r="MU14" s="16"/>
      <c r="MV14" s="16"/>
      <c r="MW14" s="16"/>
      <c r="MX14" s="16"/>
      <c r="MY14" s="16"/>
      <c r="MZ14" s="16"/>
      <c r="NA14" s="16"/>
      <c r="NB14" s="16"/>
      <c r="NC14" s="16"/>
      <c r="ND14" s="16"/>
      <c r="NE14" s="16"/>
      <c r="NF14" s="16"/>
      <c r="NG14" s="16"/>
      <c r="NH14" s="16"/>
      <c r="NI14" s="16"/>
      <c r="NJ14" s="16"/>
      <c r="NK14" s="16"/>
      <c r="NL14" s="16"/>
      <c r="NM14" s="16"/>
      <c r="NN14" s="16"/>
      <c r="NO14" s="16"/>
      <c r="NP14" s="16"/>
      <c r="NQ14" s="16"/>
      <c r="NR14" s="16"/>
      <c r="NS14" s="16"/>
      <c r="NT14" s="16"/>
      <c r="NU14" s="16"/>
      <c r="NV14" s="16"/>
      <c r="NW14" s="16"/>
      <c r="NX14" s="16"/>
      <c r="NY14" s="16"/>
      <c r="NZ14" s="16"/>
      <c r="OA14" s="16"/>
      <c r="OB14" s="16"/>
      <c r="OC14" s="16"/>
      <c r="OD14" s="16"/>
      <c r="OE14" s="16"/>
      <c r="OF14" s="16"/>
      <c r="OG14" s="16"/>
      <c r="OH14" s="16"/>
      <c r="OI14" s="16"/>
      <c r="OJ14" s="16"/>
      <c r="OK14" s="16"/>
      <c r="OL14" s="16"/>
      <c r="OM14" s="16"/>
      <c r="ON14" s="16"/>
      <c r="OO14" s="16"/>
      <c r="OP14" s="16"/>
      <c r="OQ14" s="16"/>
      <c r="OR14" s="16"/>
      <c r="OS14" s="16"/>
      <c r="OT14" s="16"/>
      <c r="OU14" s="16"/>
      <c r="OV14" s="16"/>
      <c r="OW14" s="16"/>
      <c r="OX14" s="16"/>
      <c r="OY14" s="16"/>
      <c r="OZ14" s="16"/>
      <c r="PA14" s="16"/>
      <c r="PB14" s="16"/>
      <c r="PC14" s="16"/>
      <c r="PD14" s="16"/>
      <c r="PE14" s="16"/>
      <c r="PF14" s="16"/>
      <c r="PG14" s="16"/>
      <c r="PH14" s="16"/>
      <c r="PI14" s="16"/>
      <c r="PJ14" s="16"/>
      <c r="PK14" s="16"/>
      <c r="PL14" s="16"/>
      <c r="PM14" s="16"/>
      <c r="PN14" s="16"/>
      <c r="PO14" s="16"/>
      <c r="PP14" s="16"/>
      <c r="PQ14" s="16"/>
      <c r="PR14" s="16"/>
      <c r="PS14" s="16"/>
      <c r="PT14" s="16"/>
      <c r="PU14" s="16"/>
      <c r="PV14" s="16"/>
      <c r="PW14" s="16"/>
      <c r="PX14" s="16"/>
      <c r="PY14" s="16"/>
      <c r="PZ14" s="16"/>
      <c r="QA14" s="16"/>
      <c r="QB14" s="16"/>
      <c r="QC14" s="16"/>
      <c r="QD14" s="16"/>
      <c r="QE14" s="16"/>
      <c r="QF14" s="16"/>
      <c r="QG14" s="16"/>
      <c r="QH14" s="16"/>
      <c r="QI14" s="16"/>
      <c r="QJ14" s="16"/>
      <c r="QK14" s="16"/>
      <c r="QL14" s="16"/>
      <c r="QM14" s="16"/>
      <c r="QN14" s="16"/>
      <c r="QO14" s="16"/>
      <c r="QP14" s="16"/>
      <c r="QQ14" s="16"/>
      <c r="QR14" s="16"/>
      <c r="QS14" s="16"/>
      <c r="QT14" s="16"/>
      <c r="QU14" s="16"/>
      <c r="QV14" s="16"/>
      <c r="QW14" s="16"/>
      <c r="QX14" s="16"/>
      <c r="QY14" s="16"/>
      <c r="QZ14" s="16"/>
      <c r="RA14" s="16"/>
      <c r="RB14" s="16"/>
      <c r="RC14" s="16"/>
      <c r="RD14" s="16"/>
      <c r="RE14" s="16"/>
      <c r="RF14" s="16"/>
      <c r="RG14" s="16"/>
      <c r="RH14" s="16"/>
      <c r="RI14" s="16"/>
      <c r="RJ14" s="16"/>
      <c r="RK14" s="16"/>
      <c r="RL14" s="16"/>
      <c r="RM14" s="16"/>
      <c r="RN14" s="16"/>
      <c r="RO14" s="16"/>
      <c r="RP14" s="16"/>
      <c r="RQ14" s="16"/>
      <c r="RR14" s="16"/>
      <c r="RS14" s="16"/>
      <c r="RT14" s="16"/>
      <c r="RU14" s="16"/>
      <c r="RV14" s="16"/>
      <c r="RW14" s="16"/>
      <c r="RX14" s="16"/>
      <c r="RY14" s="16"/>
      <c r="RZ14" s="16"/>
      <c r="SA14" s="16"/>
      <c r="SB14" s="16"/>
      <c r="SC14" s="16"/>
      <c r="SD14" s="16"/>
      <c r="SE14" s="16"/>
      <c r="SF14" s="16"/>
      <c r="SG14" s="16"/>
      <c r="SH14" s="16"/>
      <c r="SI14" s="16"/>
      <c r="SJ14" s="16"/>
      <c r="SK14" s="16"/>
      <c r="SL14" s="16"/>
      <c r="SM14" s="16"/>
      <c r="SN14" s="16"/>
      <c r="SO14" s="16"/>
      <c r="SP14" s="16"/>
      <c r="SQ14" s="16"/>
      <c r="SR14" s="16"/>
      <c r="SS14" s="16"/>
      <c r="ST14" s="16"/>
      <c r="SU14" s="16"/>
      <c r="SV14" s="16"/>
      <c r="SW14" s="16"/>
      <c r="SX14" s="16"/>
      <c r="SY14" s="16"/>
      <c r="SZ14" s="16"/>
      <c r="TA14" s="16"/>
      <c r="TB14" s="16"/>
      <c r="TC14" s="16"/>
      <c r="TD14" s="16"/>
      <c r="TE14" s="16"/>
      <c r="TF14" s="16"/>
      <c r="TG14" s="16"/>
      <c r="TH14" s="16"/>
      <c r="TI14" s="16"/>
      <c r="TJ14" s="16"/>
      <c r="TK14" s="16"/>
      <c r="TL14" s="16"/>
      <c r="TM14" s="16"/>
      <c r="TN14" s="16"/>
      <c r="TO14" s="16"/>
      <c r="TP14" s="16"/>
      <c r="TQ14" s="16"/>
      <c r="TR14" s="16"/>
      <c r="TS14" s="16"/>
      <c r="TT14" s="16"/>
      <c r="TU14" s="16"/>
      <c r="TV14" s="16"/>
      <c r="TW14" s="16"/>
      <c r="TX14" s="16"/>
      <c r="TY14" s="16"/>
      <c r="TZ14" s="16"/>
      <c r="UA14" s="16"/>
      <c r="UB14" s="16"/>
      <c r="UC14" s="16"/>
      <c r="UD14" s="16"/>
      <c r="UE14" s="16"/>
      <c r="UF14" s="16"/>
      <c r="UG14" s="16"/>
      <c r="UH14" s="16"/>
      <c r="UI14" s="16"/>
      <c r="UJ14" s="16"/>
      <c r="UK14" s="16"/>
      <c r="UL14" s="16"/>
      <c r="UM14" s="16"/>
      <c r="UN14" s="16"/>
      <c r="UO14" s="16"/>
      <c r="UP14" s="16"/>
      <c r="UQ14" s="16"/>
      <c r="UR14" s="16"/>
      <c r="US14" s="16"/>
      <c r="UT14" s="16"/>
      <c r="UU14" s="16"/>
      <c r="UV14" s="16"/>
      <c r="UW14" s="16"/>
      <c r="UX14" s="16"/>
      <c r="UY14" s="16"/>
      <c r="UZ14" s="16"/>
      <c r="VA14" s="16"/>
      <c r="VB14" s="16"/>
      <c r="VC14" s="16"/>
      <c r="VD14" s="16"/>
      <c r="VE14" s="16"/>
      <c r="VF14" s="16"/>
      <c r="VG14" s="16"/>
      <c r="VH14" s="16"/>
      <c r="VI14" s="16"/>
      <c r="VJ14" s="16"/>
      <c r="VK14" s="16"/>
      <c r="VL14" s="16"/>
      <c r="VM14" s="16"/>
      <c r="VN14" s="16"/>
      <c r="VO14" s="16"/>
      <c r="VP14" s="16"/>
      <c r="VQ14" s="16"/>
      <c r="VR14" s="16"/>
      <c r="VS14" s="16"/>
      <c r="VT14" s="16"/>
      <c r="VU14" s="16"/>
      <c r="VV14" s="16"/>
      <c r="VW14" s="16"/>
      <c r="VX14" s="16"/>
      <c r="VY14" s="16"/>
      <c r="VZ14" s="16"/>
      <c r="WA14" s="16"/>
      <c r="WB14" s="16"/>
      <c r="WC14" s="16"/>
      <c r="WD14" s="16"/>
      <c r="WE14" s="16"/>
      <c r="WF14" s="16"/>
      <c r="WG14" s="16"/>
      <c r="WH14" s="16"/>
      <c r="WI14" s="16"/>
      <c r="WJ14" s="16"/>
      <c r="WK14" s="16"/>
      <c r="WL14" s="16"/>
      <c r="WM14" s="16"/>
      <c r="WN14" s="16"/>
      <c r="WO14" s="16"/>
      <c r="WP14" s="16"/>
      <c r="WQ14" s="16"/>
      <c r="WR14" s="16"/>
      <c r="WS14" s="16"/>
      <c r="WT14" s="16"/>
      <c r="WU14" s="16"/>
      <c r="WV14" s="16"/>
      <c r="WW14" s="16"/>
      <c r="WX14" s="16"/>
      <c r="WY14" s="16"/>
      <c r="WZ14" s="16"/>
      <c r="XA14" s="16"/>
      <c r="XB14" s="16"/>
      <c r="XC14" s="16"/>
      <c r="XD14" s="16"/>
      <c r="XE14" s="16"/>
      <c r="XF14" s="16"/>
      <c r="XG14" s="16"/>
      <c r="XH14" s="16"/>
      <c r="XI14" s="16"/>
      <c r="XJ14" s="16"/>
      <c r="XK14" s="16"/>
      <c r="XL14" s="16"/>
      <c r="XM14" s="16"/>
      <c r="XN14" s="16"/>
      <c r="XO14" s="16"/>
      <c r="XP14" s="16"/>
      <c r="XQ14" s="16"/>
      <c r="XR14" s="16"/>
      <c r="XS14" s="16"/>
      <c r="XT14" s="16"/>
      <c r="XU14" s="16"/>
      <c r="XV14" s="16"/>
      <c r="XW14" s="16"/>
      <c r="XX14" s="16"/>
      <c r="XY14" s="16"/>
      <c r="XZ14" s="16"/>
      <c r="YA14" s="16"/>
      <c r="YB14" s="16"/>
      <c r="YC14" s="16"/>
      <c r="YD14" s="16"/>
      <c r="YE14" s="16"/>
      <c r="YF14" s="16"/>
      <c r="YG14" s="16"/>
      <c r="YH14" s="16"/>
      <c r="YI14" s="16"/>
      <c r="YJ14" s="16"/>
      <c r="YK14" s="16"/>
      <c r="YL14" s="16"/>
      <c r="YM14" s="16"/>
      <c r="YN14" s="16"/>
      <c r="YO14" s="16"/>
      <c r="YP14" s="16"/>
      <c r="YQ14" s="16"/>
      <c r="YR14" s="16"/>
      <c r="YS14" s="16"/>
      <c r="YT14" s="16"/>
      <c r="YU14" s="16"/>
      <c r="YV14" s="16"/>
      <c r="YW14" s="16"/>
      <c r="YX14" s="16"/>
      <c r="YY14" s="16"/>
      <c r="YZ14" s="16"/>
      <c r="ZA14" s="16"/>
      <c r="ZB14" s="16"/>
      <c r="ZC14" s="16"/>
      <c r="ZD14" s="16"/>
      <c r="ZE14" s="16"/>
      <c r="ZF14" s="16"/>
      <c r="ZG14" s="16"/>
      <c r="ZH14" s="16"/>
      <c r="ZI14" s="16"/>
      <c r="ZJ14" s="16"/>
      <c r="ZK14" s="16"/>
      <c r="ZL14" s="16"/>
      <c r="ZM14" s="16"/>
      <c r="ZN14" s="16"/>
      <c r="ZO14" s="16"/>
      <c r="ZP14" s="16"/>
      <c r="ZQ14" s="16"/>
      <c r="ZR14" s="16"/>
      <c r="ZS14" s="16"/>
      <c r="ZT14" s="16"/>
      <c r="ZU14" s="16"/>
      <c r="ZV14" s="16"/>
      <c r="ZW14" s="16"/>
      <c r="ZX14" s="16"/>
      <c r="ZY14" s="16"/>
      <c r="ZZ14" s="16"/>
      <c r="AAA14" s="16"/>
      <c r="AAB14" s="16"/>
      <c r="AAC14" s="16"/>
      <c r="AAD14" s="16"/>
      <c r="AAE14" s="16"/>
      <c r="AAF14" s="16"/>
      <c r="AAG14" s="16"/>
      <c r="AAH14" s="16"/>
      <c r="AAI14" s="16"/>
      <c r="AAJ14" s="16"/>
      <c r="AAK14" s="16"/>
      <c r="AAL14" s="16"/>
      <c r="AAM14" s="16"/>
      <c r="AAN14" s="16"/>
      <c r="AAO14" s="16"/>
      <c r="AAP14" s="16"/>
      <c r="AAQ14" s="16"/>
      <c r="AAR14" s="16"/>
      <c r="AAS14" s="16"/>
      <c r="AAT14" s="16"/>
      <c r="AAU14" s="16"/>
      <c r="AAV14" s="16"/>
      <c r="AAW14" s="16"/>
      <c r="AAX14" s="16"/>
      <c r="AAY14" s="16"/>
      <c r="AAZ14" s="16"/>
      <c r="ABA14" s="16"/>
      <c r="ABB14" s="16"/>
      <c r="ABC14" s="16"/>
      <c r="ABD14" s="16"/>
      <c r="ABE14" s="16"/>
      <c r="ABF14" s="16"/>
      <c r="ABG14" s="16"/>
      <c r="ABH14" s="16"/>
      <c r="ABI14" s="16"/>
      <c r="ABJ14" s="16"/>
      <c r="ABK14" s="16"/>
      <c r="ABL14" s="16"/>
      <c r="ABM14" s="16"/>
      <c r="ABN14" s="16"/>
      <c r="ABO14" s="16"/>
      <c r="ABP14" s="16"/>
      <c r="ABQ14" s="16"/>
      <c r="ABR14" s="16"/>
      <c r="ABS14" s="16"/>
      <c r="ABT14" s="16"/>
      <c r="ABU14" s="16"/>
      <c r="ABV14" s="16"/>
      <c r="ABW14" s="16"/>
      <c r="ABX14" s="16"/>
      <c r="ABY14" s="16"/>
      <c r="ABZ14" s="16"/>
      <c r="ACA14" s="16"/>
      <c r="ACB14" s="16"/>
      <c r="ACC14" s="16"/>
      <c r="ACD14" s="16"/>
      <c r="ACE14" s="16"/>
      <c r="ACF14" s="16"/>
      <c r="ACG14" s="16"/>
      <c r="ACH14" s="16"/>
      <c r="ACI14" s="16"/>
      <c r="ACJ14" s="16"/>
      <c r="ACK14" s="16"/>
      <c r="ACL14" s="16"/>
      <c r="ACM14" s="16"/>
      <c r="ACN14" s="16"/>
      <c r="ACO14" s="16"/>
      <c r="ACP14" s="16"/>
      <c r="ACQ14" s="16"/>
      <c r="ACR14" s="16"/>
      <c r="ACS14" s="16"/>
      <c r="ACT14" s="16"/>
      <c r="ACU14" s="16"/>
      <c r="ACV14" s="16"/>
      <c r="ACW14" s="16"/>
      <c r="ACX14" s="16"/>
      <c r="ACY14" s="16"/>
      <c r="ACZ14" s="16"/>
      <c r="ADA14" s="16"/>
      <c r="ADB14" s="16"/>
      <c r="ADC14" s="16"/>
      <c r="ADD14" s="16"/>
      <c r="ADE14" s="16"/>
      <c r="ADF14" s="16"/>
      <c r="ADG14" s="16"/>
      <c r="ADH14" s="16"/>
      <c r="ADI14" s="16"/>
      <c r="ADJ14" s="16"/>
      <c r="ADK14" s="16"/>
      <c r="ADL14" s="16"/>
      <c r="ADM14" s="16"/>
      <c r="ADN14" s="16"/>
      <c r="ADO14" s="16"/>
      <c r="ADP14" s="16"/>
      <c r="ADQ14" s="16"/>
      <c r="ADR14" s="16"/>
      <c r="ADS14" s="16"/>
      <c r="ADT14" s="16"/>
      <c r="ADU14" s="16"/>
      <c r="ADV14" s="16"/>
      <c r="ADW14" s="16"/>
      <c r="ADX14" s="16"/>
      <c r="ADY14" s="16"/>
      <c r="ADZ14" s="16"/>
      <c r="AEA14" s="16"/>
      <c r="AEB14" s="16"/>
      <c r="AEC14" s="16"/>
      <c r="AED14" s="16"/>
      <c r="AEE14" s="16"/>
      <c r="AEF14" s="16"/>
      <c r="AEG14" s="16"/>
      <c r="AEH14" s="16"/>
      <c r="AEI14" s="16"/>
      <c r="AEJ14" s="16"/>
      <c r="AEK14" s="16"/>
      <c r="AEL14" s="16"/>
      <c r="AEM14" s="16"/>
      <c r="AEN14" s="16"/>
      <c r="AEO14" s="16"/>
      <c r="AEP14" s="16"/>
      <c r="AEQ14" s="16"/>
      <c r="AER14" s="16"/>
      <c r="AES14" s="16"/>
      <c r="AET14" s="16"/>
      <c r="AEU14" s="16"/>
      <c r="AEV14" s="16"/>
      <c r="AEW14" s="16"/>
      <c r="AEX14" s="16"/>
      <c r="AEY14" s="16"/>
      <c r="AEZ14" s="16"/>
      <c r="AFA14" s="16"/>
      <c r="AFB14" s="16"/>
      <c r="AFC14" s="16"/>
      <c r="AFD14" s="16"/>
      <c r="AFE14" s="16"/>
      <c r="AFF14" s="16"/>
      <c r="AFG14" s="16"/>
      <c r="AFH14" s="16"/>
      <c r="AFI14" s="16"/>
      <c r="AFJ14" s="16"/>
      <c r="AFK14" s="16"/>
      <c r="AFL14" s="16"/>
      <c r="AFM14" s="16"/>
      <c r="AFN14" s="16"/>
      <c r="AFO14" s="16"/>
      <c r="AFP14" s="16"/>
      <c r="AFQ14" s="16"/>
      <c r="AFR14" s="16"/>
      <c r="AFS14" s="16"/>
      <c r="AFT14" s="16"/>
      <c r="AFU14" s="16"/>
      <c r="AFV14" s="16"/>
      <c r="AFW14" s="16"/>
      <c r="AFX14" s="16"/>
      <c r="AFY14" s="16"/>
      <c r="AFZ14" s="16"/>
      <c r="AGA14" s="16"/>
      <c r="AGB14" s="16"/>
      <c r="AGC14" s="16"/>
      <c r="AGD14" s="16"/>
      <c r="AGE14" s="16"/>
      <c r="AGF14" s="16"/>
      <c r="AGG14" s="16"/>
      <c r="AGH14" s="16"/>
      <c r="AGI14" s="16"/>
      <c r="AGJ14" s="16"/>
      <c r="AGK14" s="16"/>
      <c r="AGL14" s="16"/>
      <c r="AGM14" s="16"/>
      <c r="AGN14" s="16"/>
      <c r="AGO14" s="16"/>
      <c r="AGP14" s="16"/>
      <c r="AGQ14" s="16"/>
      <c r="AGR14" s="16"/>
      <c r="AGS14" s="16"/>
      <c r="AGT14" s="16"/>
      <c r="AGU14" s="16"/>
      <c r="AGV14" s="16"/>
      <c r="AGW14" s="16"/>
      <c r="AGX14" s="16"/>
      <c r="AGY14" s="16"/>
      <c r="AGZ14" s="16"/>
      <c r="AHA14" s="16"/>
      <c r="AHB14" s="16"/>
      <c r="AHC14" s="16"/>
      <c r="AHD14" s="16"/>
      <c r="AHE14" s="16"/>
      <c r="AHF14" s="16"/>
      <c r="AHG14" s="16"/>
      <c r="AHH14" s="16"/>
      <c r="AHI14" s="16"/>
      <c r="AHJ14" s="16"/>
      <c r="AHK14" s="16"/>
      <c r="AHL14" s="16"/>
      <c r="AHM14" s="16"/>
      <c r="AHN14" s="16"/>
      <c r="AHO14" s="16"/>
      <c r="AHP14" s="16"/>
      <c r="AHQ14" s="16"/>
      <c r="AHR14" s="16"/>
      <c r="AHS14" s="16"/>
      <c r="AHT14" s="16"/>
      <c r="AHU14" s="16"/>
      <c r="AHV14" s="16"/>
      <c r="AHW14" s="16"/>
      <c r="AHX14" s="16"/>
      <c r="AHY14" s="16"/>
      <c r="AHZ14" s="16"/>
      <c r="AIA14" s="16"/>
      <c r="AIB14" s="16"/>
      <c r="AIC14" s="16"/>
      <c r="AID14" s="16"/>
      <c r="AIE14" s="16"/>
      <c r="AIF14" s="16"/>
      <c r="AIG14" s="16"/>
      <c r="AIH14" s="16"/>
      <c r="AII14" s="16"/>
      <c r="AIJ14" s="16"/>
      <c r="AIK14" s="16"/>
      <c r="AIL14" s="16"/>
      <c r="AIM14" s="16"/>
      <c r="AIN14" s="16"/>
      <c r="AIO14" s="16"/>
      <c r="AIP14" s="16"/>
      <c r="AIQ14" s="16"/>
      <c r="AIR14" s="16"/>
      <c r="AIS14" s="16"/>
      <c r="AIT14" s="16"/>
      <c r="AIU14" s="16"/>
      <c r="AIV14" s="16"/>
      <c r="AIW14" s="16"/>
      <c r="AIX14" s="16"/>
      <c r="AIY14" s="16"/>
      <c r="AIZ14" s="16"/>
      <c r="AJA14" s="16"/>
      <c r="AJB14" s="16"/>
      <c r="AJC14" s="16"/>
      <c r="AJD14" s="16"/>
      <c r="AJE14" s="16"/>
      <c r="AJF14" s="16"/>
      <c r="AJG14" s="16"/>
      <c r="AJH14" s="16"/>
      <c r="AJI14" s="16"/>
      <c r="AJJ14" s="16"/>
      <c r="AJK14" s="16"/>
      <c r="AJL14" s="16"/>
      <c r="AJM14" s="16"/>
      <c r="AJN14" s="16"/>
      <c r="AJO14" s="16"/>
      <c r="AJP14" s="16"/>
      <c r="AJQ14" s="16"/>
      <c r="AJR14" s="16"/>
      <c r="AJS14" s="16"/>
      <c r="AJT14" s="16"/>
      <c r="AJU14" s="16"/>
      <c r="AJV14" s="16"/>
      <c r="AJW14" s="16"/>
      <c r="AJX14" s="16"/>
      <c r="AJY14" s="16"/>
      <c r="AJZ14" s="16"/>
      <c r="AKA14" s="16"/>
      <c r="AKB14" s="16"/>
      <c r="AKC14" s="16"/>
      <c r="AKD14" s="16"/>
      <c r="AKE14" s="16"/>
      <c r="AKF14" s="16"/>
      <c r="AKG14" s="16"/>
      <c r="AKH14" s="16"/>
      <c r="AKI14" s="16"/>
      <c r="AKJ14" s="16"/>
      <c r="AKK14" s="16"/>
      <c r="AKL14" s="16"/>
      <c r="AKM14" s="16"/>
      <c r="AKN14" s="16"/>
      <c r="AKO14" s="16"/>
      <c r="AKP14" s="16"/>
      <c r="AKQ14" s="16"/>
      <c r="AKR14" s="16"/>
      <c r="AKS14" s="16"/>
      <c r="AKT14" s="16"/>
      <c r="AKU14" s="16"/>
      <c r="AKV14" s="16"/>
      <c r="AKW14" s="16"/>
      <c r="AKX14" s="16"/>
      <c r="AKY14" s="16"/>
      <c r="AKZ14" s="16"/>
      <c r="ALA14" s="16"/>
      <c r="ALB14" s="16"/>
      <c r="ALC14" s="16"/>
      <c r="ALD14" s="16"/>
      <c r="ALE14" s="16"/>
      <c r="ALF14" s="16"/>
      <c r="ALG14" s="16"/>
      <c r="ALH14" s="16"/>
      <c r="ALI14" s="16"/>
      <c r="ALJ14" s="16"/>
      <c r="ALK14" s="16"/>
      <c r="ALL14" s="16"/>
      <c r="ALM14" s="16"/>
      <c r="ALN14" s="16"/>
      <c r="ALO14" s="16"/>
      <c r="ALP14" s="16"/>
      <c r="ALQ14" s="16"/>
      <c r="ALR14" s="16"/>
      <c r="ALS14" s="16"/>
      <c r="ALT14" s="16"/>
      <c r="ALU14" s="16"/>
      <c r="ALV14" s="16"/>
      <c r="ALW14" s="16"/>
      <c r="ALX14" s="16"/>
      <c r="ALY14" s="16"/>
      <c r="ALZ14" s="16"/>
      <c r="AMA14" s="16"/>
      <c r="AMB14" s="16"/>
      <c r="AMC14" s="16"/>
      <c r="AMD14" s="16"/>
      <c r="AME14" s="16"/>
      <c r="AMF14" s="16"/>
      <c r="AMG14" s="16"/>
      <c r="AMH14" s="16"/>
      <c r="AMI14" s="16"/>
      <c r="AMJ14" s="16"/>
    </row>
    <row r="15" spans="1:1024" ht="21" customHeight="1" thickBot="1" x14ac:dyDescent="0.35">
      <c r="A15" s="16"/>
      <c r="B15" s="41" t="s">
        <v>37</v>
      </c>
      <c r="C15" s="42" t="s">
        <v>58</v>
      </c>
      <c r="D15" s="4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  <c r="AMF15" s="16"/>
      <c r="AMG15" s="16"/>
      <c r="AMH15" s="16"/>
      <c r="AMI15" s="16"/>
      <c r="AMJ15" s="16"/>
    </row>
    <row r="16" spans="1:1024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</sheetData>
  <sheetProtection algorithmName="SHA-512" hashValue="1dkUXdXL6a/YALS3gPN4xdd3sqU8joYmGgj+mSojNZanpkZVbnBjgE4QkzsoDkqFVjqo+ck4RHZk9MFFWsWMlA==" saltValue="KELuhRxlUbkd2AcLqTs5mw==" spinCount="100000" sheet="1" objects="1" scenarios="1" formatCells="0" formatColumns="0" formatRows="0"/>
  <mergeCells count="1">
    <mergeCell ref="A1:D1"/>
  </mergeCells>
  <pageMargins left="0.78749999999999998" right="0.78749999999999998" top="1.0249999999999999" bottom="1.0249999999999999" header="0" footer="0"/>
  <pageSetup paperSize="9" scale="70" orientation="portrait" horizontalDpi="300" verticalDpi="300" r:id="rId1"/>
  <headerFooter>
    <oddHeader>&amp;C&amp;A</oddHeader>
    <oddFooter>&amp;CPage &amp;P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Tabulka nabídkové ceny</vt:lpstr>
      <vt:lpstr>OBECNÁ ČÁST</vt:lpstr>
      <vt:lpstr>1. MDS-OSS server pro LustreFS</vt:lpstr>
      <vt:lpstr>2. Výpočetní server s GPU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Maškarová</dc:creator>
  <dc:description/>
  <cp:lastModifiedBy>Anna Maškarová</cp:lastModifiedBy>
  <cp:revision>246</cp:revision>
  <dcterms:created xsi:type="dcterms:W3CDTF">2021-07-21T08:59:29Z</dcterms:created>
  <dcterms:modified xsi:type="dcterms:W3CDTF">2025-05-07T08:17:23Z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