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5 DNS\2025 Chemikálie\CH 08_2025_Dr. Pflégr_Včeliš\"/>
    </mc:Choice>
  </mc:AlternateContent>
  <xr:revisionPtr revIDLastSave="0" documentId="13_ncr:1_{3F6731E4-E8C9-4BA0-9A27-CF462E2BB8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" l="1"/>
  <c r="L18" i="1"/>
  <c r="L19" i="1"/>
  <c r="L20" i="1"/>
  <c r="J20" i="1"/>
  <c r="I20" i="1"/>
  <c r="L15" i="1"/>
  <c r="L11" i="1"/>
  <c r="L12" i="1"/>
  <c r="L13" i="1"/>
  <c r="L14" i="1"/>
  <c r="L10" i="1"/>
  <c r="L9" i="1"/>
  <c r="L17" i="1"/>
  <c r="J16" i="1"/>
  <c r="J17" i="1" s="1"/>
  <c r="I16" i="1"/>
  <c r="I17" i="1" s="1"/>
  <c r="L21" i="1"/>
  <c r="L8" i="1"/>
  <c r="L22" i="1" l="1"/>
</calcChain>
</file>

<file path=xl/sharedStrings.xml><?xml version="1.0" encoding="utf-8"?>
<sst xmlns="http://schemas.openxmlformats.org/spreadsheetml/2006/main" count="75" uniqueCount="46">
  <si>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</si>
  <si>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</si>
  <si>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</si>
  <si>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</si>
  <si>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</si>
  <si>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</si>
  <si>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</si>
  <si>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</si>
  <si>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</si>
  <si>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</si>
  <si>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</si>
  <si>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</si>
  <si>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</si>
  <si>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</si>
  <si>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n-Hexan</t>
  </si>
  <si>
    <t>bal</t>
  </si>
  <si>
    <r>
      <t>n</t>
    </r>
    <r>
      <rPr>
        <sz val="11"/>
        <color rgb="FF000000"/>
        <rFont val="Calibri"/>
        <family val="2"/>
        <charset val="238"/>
        <scheme val="minor"/>
      </rPr>
      <t>-Hexan v kvalitě pro analýzu nebo lepší. Chemikálie je balena výhradně ve vhodném plechovém nebo skleněném znovuuzavíratelném obalu (plastový obal se nepřipouští). Chemikálie splňuje minimálně následující analytické parametry: Je čirá a bezbarvá kapalina (max. 10 Hazen), obsah C</t>
    </r>
    <r>
      <rPr>
        <sz val="8"/>
        <color rgb="FF000000"/>
        <rFont val="Calibri"/>
        <family val="2"/>
        <charset val="238"/>
        <scheme val="minor"/>
      </rPr>
      <t>6</t>
    </r>
    <r>
      <rPr>
        <sz val="11"/>
        <color rgb="FF000000"/>
        <rFont val="Calibri"/>
        <family val="2"/>
        <charset val="238"/>
        <scheme val="minor"/>
      </rPr>
      <t>H</t>
    </r>
    <r>
      <rPr>
        <sz val="8"/>
        <color rgb="FF000000"/>
        <rFont val="Calibri"/>
        <family val="2"/>
        <charset val="238"/>
        <scheme val="minor"/>
      </rPr>
      <t>14</t>
    </r>
    <r>
      <rPr>
        <sz val="11"/>
        <color rgb="FF000000"/>
        <rFont val="Calibri"/>
        <family val="2"/>
        <charset val="238"/>
        <scheme val="minor"/>
      </rPr>
      <t xml:space="preserve"> izomerů vč. methylcyklopentanu je alespoň 99 %, obsah vody dle Karl Fischera je max. 0.01 %, obsah netěkavých látek je max. 0.001 %, obsah volných kyselin (přepočteno na AcOH) je max. 0.002 %. Analytický certifikát šarže(í) je povinnou součástí balení, možno ho zaslat e-mailem kontaktní osobě. Jedno balení obsahuje 10 L chemikálie. Primární obaly jsou stohovatelné (tzn. pravidelného tvaru, např. krychle, kvádry nebo válce)</t>
    </r>
  </si>
  <si>
    <t>Václav Pflégr; 495067668, Pflegrv@faf.cuni.cz</t>
  </si>
  <si>
    <t>Aceton</t>
  </si>
  <si>
    <t>bal.</t>
  </si>
  <si>
    <t>Aceton čistý nebo lepší. Chemikálie je balena ve vhodném plechovém, plastovém nebo skleněném znovuuzavíratelném obalu. Chemikálie splňuje minimálně následující analytické parametry: Obsah je min. 99 %, relativní hustota leží v intervalu 0.7890 - 0.7924,  Obsah volných kyselin (přepočteno na AcOH) je max. 0.003 %, obsah vody dle Karl Fischera je max. 0.8 %, obsah netěkavých látek je max. 0.002 %. Analytický certifikát šarže je povinnou součástí balení, možno ho zaslat e-mailem kontaktní osobě. Jedno balení obsahuje 10 L chemikálie. Primární obaly jsou stohovatelné (tzn. pravidelného tvaru, např. krychle, kvádry nebo válce)</t>
  </si>
  <si>
    <t>Ethyl-acetát</t>
  </si>
  <si>
    <t>Ethyl-acetát v kvalitě pro analýzu nebo lepší. Chemikálie je balena výhradně ve vhodném plechovém nebo skleněném znovuuzavíratelném obalu (plastový obal se nepřipouští). Chemikálie splňuje minimálně následující analytické parametry: Je čirá a bezbarvá kapalina (max. 10 Hazen), obsah je min. 99.7 %, podíl organických nečistot je max. 0.25 %, Obsah volných kyselin (přepočteno na AcOH) je max. 0.005 %,  obsah vody dle Karl Fischera je max. 0.05 %, obsah netěkavých látek je max. 0.0015 %. Analytický certifikát šarže je povinnou součástí balení, možno ho zaslat e-mailem kontaktní osobě. Jedno balení obsahuje 10 L chemikálie. Primární obaly jsou stohovatelné (tzn. pravidelného tvaru, např. krychle, kvádry nebo válce)</t>
  </si>
  <si>
    <t>Farmaceutická fakulta UK         v Hradci Králové, Akademika Heyrovského 1203/8, Hradec Králové 50003</t>
  </si>
  <si>
    <t>CENA CELKEM /Kč bez DPH/</t>
  </si>
  <si>
    <t>Kyselina fluorovodíková</t>
  </si>
  <si>
    <t xml:space="preserve">Kyselina fluorovodíková čistá nebo pro analýzu, obsah fluorovodíku je 38-40%. Balení obsahuje 1000 ml. Obal je znovuuzavíratelný polyethylenový (nebo z jiného vhodného plastu). </t>
  </si>
  <si>
    <t>Síran barnatý</t>
  </si>
  <si>
    <t>Síran barnatý bezvodý, čistý nebo pro analýzu. Balení obsahuje 1000 g.</t>
  </si>
  <si>
    <t>Močovina</t>
  </si>
  <si>
    <t xml:space="preserve">Dusičnan vápenatý </t>
  </si>
  <si>
    <t>Dusičnan vápenatý tetrahydrát. Jedno balení obsahuje 5 kg (nebo jiný vhodný obalový soubor - např. 5 x 1 kg)</t>
  </si>
  <si>
    <t>Síran draselný</t>
  </si>
  <si>
    <t>Síran draselný. Jedno balení obsahuje 5 kg (nebo jiný vhodný obalový soubor - např. 5 x 1 kg)</t>
  </si>
  <si>
    <t>Síran hořečnatý</t>
  </si>
  <si>
    <t>Síran hořečnatý heptahydrát. Jedno balení obsahuje 5 kg (nebo jiný vhodný obalový soubor - např. 5 x 1 kg)</t>
  </si>
  <si>
    <t>Dihydrogenfosforečnan draselný</t>
  </si>
  <si>
    <t>Dihydrogenfosforečnan draselný. Jedno balení obsahuje 5 kg (nebo jiný vhodný obalový soubor - např. 5 x 1 kg)</t>
  </si>
  <si>
    <t>Dusičnan amonný</t>
  </si>
  <si>
    <t>Dusičnan amonný. Jedno balení obsahuje 5 kg (nebo jiný vhodný obalový soubor - např. 5 x 1 kg)</t>
  </si>
  <si>
    <t>Síran amonný</t>
  </si>
  <si>
    <t>Síran amonný. Jedno balení obsahuje 5 kg (nebo jiný vhodný obalový soubor - např. 5 x 1 kg)</t>
  </si>
  <si>
    <t>Močovina. Jedno balení obsahuje 5 kg (nebo jiný vhodný obalový soubor - např. 5 x 1 kg)</t>
  </si>
  <si>
    <t>Kyselina citronová</t>
  </si>
  <si>
    <t>Kyselina citronová, monohydrát. Čistá nebo pro analýzu. Balení obsahuje 1000 g.</t>
  </si>
  <si>
    <t>Chemikálie 08/2025,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</si>
</sst>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u/>
      <sz val="11"/>
      <color rgb="FF0563C1"/>
      <name val="Calibri"/>
      <family val="2"/>
      <charset val="1"/>
      <scheme val="minor"/>
    </font>
    <font>
      <b/>
      <sz val="12"/>
      <color rgb="FF000000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5" borderId="5" xfId="0" applyFont="1" applyFill="1" applyBorder="1" applyAlignment="1">
      <alignment horizontal="center" vertical="center" wrapText="1"/>
    </xf>
    <xf numFmtId="2" fontId="14" fillId="6" borderId="5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8" fontId="14" fillId="7" borderId="5" xfId="0" applyNumberFormat="1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vertical="center" wrapText="1"/>
    </xf>
    <xf numFmtId="0" fontId="13" fillId="6" borderId="5" xfId="0" applyFont="1" applyFill="1" applyBorder="1" applyAlignment="1">
      <alignment horizontal="center" vertical="center" wrapText="1"/>
    </xf>
    <xf numFmtId="8" fontId="15" fillId="0" borderId="7" xfId="0" applyNumberFormat="1" applyFont="1" applyBorder="1"/>
    <xf numFmtId="0" fontId="10" fillId="5" borderId="5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vertical="center" wrapText="1"/>
    </xf>
    <xf numFmtId="0" fontId="13" fillId="6" borderId="8" xfId="0" applyFont="1" applyFill="1" applyBorder="1" applyAlignment="1">
      <alignment horizontal="center" vertical="center" wrapText="1"/>
    </xf>
    <xf numFmtId="2" fontId="14" fillId="6" borderId="8" xfId="0" applyNumberFormat="1" applyFont="1" applyFill="1" applyBorder="1" applyAlignment="1">
      <alignment horizontal="center" vertical="center" wrapText="1"/>
    </xf>
    <xf numFmtId="8" fontId="14" fillId="7" borderId="8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/>
    <xf numFmtId="0" fontId="0" fillId="0" borderId="7" xfId="0" applyBorder="1" applyAlignment="1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79"/>
  <sheetViews>
    <sheetView tabSelected="1" topLeftCell="A17" zoomScale="85" zoomScaleNormal="85" workbookViewId="0">
      <selection activeCell="L22" sqref="L22"/>
    </sheetView>
  </sheetViews>
  <sheetFormatPr defaultColWidth="8.85546875" defaultRowHeight="15.75" x14ac:dyDescent="0.25"/>
  <cols>
    <col min="1" max="1" width="1.42578125" style="6" customWidth="1"/>
    <col min="2" max="2" width="8.7109375" style="6" customWidth="1"/>
    <col min="3" max="3" width="37.28515625" style="2" customWidth="1"/>
    <col min="4" max="4" width="11" style="3" customWidth="1"/>
    <col min="5" max="5" width="10.28515625" style="4" customWidth="1"/>
    <col min="6" max="6" width="56.28515625" style="2" customWidth="1"/>
    <col min="7" max="7" width="28.7109375" style="2" customWidth="1"/>
    <col min="8" max="8" width="30.7109375" style="5" customWidth="1"/>
    <col min="9" max="9" width="30.85546875" style="6" customWidth="1"/>
    <col min="10" max="10" width="25.7109375" style="5" customWidth="1"/>
    <col min="11" max="12" width="20.7109375" style="6" customWidth="1"/>
    <col min="13" max="16384" width="8.85546875" style="6"/>
  </cols>
  <sheetData>
    <row r="1" spans="2:13" ht="22.5" x14ac:dyDescent="0.3">
      <c r="B1" s="1" t="s">
        <v>45</v>
      </c>
    </row>
    <row r="2" spans="2:13" x14ac:dyDescent="0.25">
      <c r="B2" s="6" t="s">
        <v>0</v>
      </c>
    </row>
    <row r="3" spans="2:13" ht="18.75" customHeight="1" x14ac:dyDescent="0.25">
      <c r="C3" s="6"/>
      <c r="D3" s="7"/>
      <c r="E3" s="8"/>
      <c r="H3" s="2"/>
      <c r="J3" s="2"/>
      <c r="K3" s="9"/>
    </row>
    <row r="4" spans="2:13" ht="19.899999999999999" customHeight="1" x14ac:dyDescent="0.25">
      <c r="B4" s="10"/>
      <c r="C4" s="42" t="s">
        <v>1</v>
      </c>
      <c r="D4" s="43"/>
      <c r="E4" s="43"/>
      <c r="F4" s="11"/>
      <c r="G4" s="11"/>
      <c r="H4" s="23"/>
      <c r="I4" s="9"/>
      <c r="J4" s="12"/>
      <c r="K4" s="9"/>
    </row>
    <row r="5" spans="2:13" ht="19.899999999999999" customHeight="1" x14ac:dyDescent="0.25">
      <c r="B5" s="13"/>
      <c r="C5" s="42" t="s">
        <v>2</v>
      </c>
      <c r="D5" s="43"/>
      <c r="E5" s="43"/>
      <c r="F5" s="14"/>
      <c r="G5" s="15"/>
      <c r="H5" s="16"/>
      <c r="I5" s="9"/>
      <c r="J5" s="2"/>
      <c r="K5" s="9"/>
    </row>
    <row r="6" spans="2:13" ht="18.75" customHeight="1" thickBot="1" x14ac:dyDescent="0.3">
      <c r="C6" s="6"/>
      <c r="D6" s="7"/>
      <c r="E6" s="8"/>
      <c r="H6" s="2"/>
      <c r="J6" s="2"/>
      <c r="K6" s="9"/>
    </row>
    <row r="7" spans="2:13" ht="72" customHeight="1" thickTop="1" thickBot="1" x14ac:dyDescent="0.3">
      <c r="B7" s="17" t="s">
        <v>3</v>
      </c>
      <c r="C7" s="17" t="s">
        <v>4</v>
      </c>
      <c r="D7" s="17" t="s">
        <v>5</v>
      </c>
      <c r="E7" s="17" t="s">
        <v>6</v>
      </c>
      <c r="F7" s="17" t="s">
        <v>7</v>
      </c>
      <c r="G7" s="18" t="s">
        <v>8</v>
      </c>
      <c r="H7" s="19" t="s">
        <v>9</v>
      </c>
      <c r="I7" s="20" t="s">
        <v>10</v>
      </c>
      <c r="J7" s="17" t="s">
        <v>11</v>
      </c>
      <c r="K7" s="21" t="s">
        <v>12</v>
      </c>
      <c r="L7" s="20" t="s">
        <v>13</v>
      </c>
    </row>
    <row r="8" spans="2:13" ht="222.75" customHeight="1" thickTop="1" thickBot="1" x14ac:dyDescent="0.3">
      <c r="B8" s="26">
        <v>1</v>
      </c>
      <c r="C8" s="27" t="s">
        <v>14</v>
      </c>
      <c r="D8" s="24">
        <v>40</v>
      </c>
      <c r="E8" s="24" t="s">
        <v>15</v>
      </c>
      <c r="F8" s="29" t="s">
        <v>16</v>
      </c>
      <c r="G8" s="24">
        <v>4</v>
      </c>
      <c r="H8" s="30"/>
      <c r="I8" s="24" t="s">
        <v>17</v>
      </c>
      <c r="J8" s="24" t="s">
        <v>23</v>
      </c>
      <c r="K8" s="25">
        <v>0</v>
      </c>
      <c r="L8" s="28">
        <f>D8*K8</f>
        <v>0</v>
      </c>
      <c r="M8" s="7"/>
    </row>
    <row r="9" spans="2:13" ht="91.5" customHeight="1" thickTop="1" thickBot="1" x14ac:dyDescent="0.3">
      <c r="B9" s="26">
        <v>2</v>
      </c>
      <c r="C9" s="27" t="s">
        <v>40</v>
      </c>
      <c r="D9" s="24">
        <v>1</v>
      </c>
      <c r="E9" s="24" t="s">
        <v>19</v>
      </c>
      <c r="F9" s="32" t="s">
        <v>41</v>
      </c>
      <c r="G9" s="24">
        <v>4</v>
      </c>
      <c r="H9" s="30"/>
      <c r="I9" s="24" t="s">
        <v>17</v>
      </c>
      <c r="J9" s="24" t="s">
        <v>23</v>
      </c>
      <c r="K9" s="25">
        <v>0</v>
      </c>
      <c r="L9" s="28">
        <f>K9*D9</f>
        <v>0</v>
      </c>
    </row>
    <row r="10" spans="2:13" ht="81.75" customHeight="1" thickTop="1" thickBot="1" x14ac:dyDescent="0.3">
      <c r="B10" s="26">
        <v>3</v>
      </c>
      <c r="C10" s="27" t="s">
        <v>38</v>
      </c>
      <c r="D10" s="24">
        <v>1</v>
      </c>
      <c r="E10" s="24" t="s">
        <v>19</v>
      </c>
      <c r="F10" s="32" t="s">
        <v>39</v>
      </c>
      <c r="G10" s="24">
        <v>4</v>
      </c>
      <c r="H10" s="30"/>
      <c r="I10" s="24" t="s">
        <v>17</v>
      </c>
      <c r="J10" s="24" t="s">
        <v>23</v>
      </c>
      <c r="K10" s="25">
        <v>0</v>
      </c>
      <c r="L10" s="28">
        <f>K10*D10</f>
        <v>0</v>
      </c>
    </row>
    <row r="11" spans="2:13" ht="77.25" customHeight="1" thickTop="1" thickBot="1" x14ac:dyDescent="0.3">
      <c r="B11" s="26">
        <v>4</v>
      </c>
      <c r="C11" s="27" t="s">
        <v>36</v>
      </c>
      <c r="D11" s="24">
        <v>1</v>
      </c>
      <c r="E11" s="24" t="s">
        <v>19</v>
      </c>
      <c r="F11" s="32" t="s">
        <v>37</v>
      </c>
      <c r="G11" s="24">
        <v>4</v>
      </c>
      <c r="H11" s="30"/>
      <c r="I11" s="24" t="s">
        <v>17</v>
      </c>
      <c r="J11" s="24" t="s">
        <v>23</v>
      </c>
      <c r="K11" s="25">
        <v>0</v>
      </c>
      <c r="L11" s="28">
        <f t="shared" ref="L11:L14" si="0">K11*D11</f>
        <v>0</v>
      </c>
    </row>
    <row r="12" spans="2:13" ht="80.25" customHeight="1" thickTop="1" thickBot="1" x14ac:dyDescent="0.3">
      <c r="B12" s="26">
        <v>5</v>
      </c>
      <c r="C12" s="27" t="s">
        <v>34</v>
      </c>
      <c r="D12" s="24">
        <v>1</v>
      </c>
      <c r="E12" s="24" t="s">
        <v>19</v>
      </c>
      <c r="F12" s="32" t="s">
        <v>35</v>
      </c>
      <c r="G12" s="24">
        <v>4</v>
      </c>
      <c r="H12" s="30"/>
      <c r="I12" s="24" t="s">
        <v>17</v>
      </c>
      <c r="J12" s="24" t="s">
        <v>23</v>
      </c>
      <c r="K12" s="25">
        <v>0</v>
      </c>
      <c r="L12" s="28">
        <f t="shared" si="0"/>
        <v>0</v>
      </c>
    </row>
    <row r="13" spans="2:13" ht="85.5" customHeight="1" thickTop="1" thickBot="1" x14ac:dyDescent="0.3">
      <c r="B13" s="26">
        <v>6</v>
      </c>
      <c r="C13" s="27" t="s">
        <v>32</v>
      </c>
      <c r="D13" s="24">
        <v>1</v>
      </c>
      <c r="E13" s="24" t="s">
        <v>19</v>
      </c>
      <c r="F13" s="32" t="s">
        <v>33</v>
      </c>
      <c r="G13" s="24">
        <v>4</v>
      </c>
      <c r="H13" s="30"/>
      <c r="I13" s="24" t="s">
        <v>17</v>
      </c>
      <c r="J13" s="24" t="s">
        <v>23</v>
      </c>
      <c r="K13" s="25">
        <v>0</v>
      </c>
      <c r="L13" s="28">
        <f t="shared" si="0"/>
        <v>0</v>
      </c>
    </row>
    <row r="14" spans="2:13" ht="83.25" customHeight="1" thickTop="1" thickBot="1" x14ac:dyDescent="0.3">
      <c r="B14" s="26">
        <v>7</v>
      </c>
      <c r="C14" s="27" t="s">
        <v>30</v>
      </c>
      <c r="D14" s="24">
        <v>1</v>
      </c>
      <c r="E14" s="24" t="s">
        <v>19</v>
      </c>
      <c r="F14" s="32" t="s">
        <v>31</v>
      </c>
      <c r="G14" s="24">
        <v>4</v>
      </c>
      <c r="H14" s="30"/>
      <c r="I14" s="24" t="s">
        <v>17</v>
      </c>
      <c r="J14" s="24" t="s">
        <v>23</v>
      </c>
      <c r="K14" s="25">
        <v>0</v>
      </c>
      <c r="L14" s="28">
        <f t="shared" si="0"/>
        <v>0</v>
      </c>
    </row>
    <row r="15" spans="2:13" ht="94.5" customHeight="1" thickTop="1" thickBot="1" x14ac:dyDescent="0.3">
      <c r="B15" s="26">
        <v>8</v>
      </c>
      <c r="C15" s="27" t="s">
        <v>29</v>
      </c>
      <c r="D15" s="24">
        <v>1</v>
      </c>
      <c r="E15" s="24" t="s">
        <v>19</v>
      </c>
      <c r="F15" s="32" t="s">
        <v>42</v>
      </c>
      <c r="G15" s="24">
        <v>4</v>
      </c>
      <c r="H15" s="30"/>
      <c r="I15" s="24" t="s">
        <v>17</v>
      </c>
      <c r="J15" s="24" t="s">
        <v>23</v>
      </c>
      <c r="K15" s="25">
        <v>0</v>
      </c>
      <c r="L15" s="28">
        <f>K15*D15</f>
        <v>0</v>
      </c>
    </row>
    <row r="16" spans="2:13" ht="92.25" customHeight="1" thickTop="1" thickBot="1" x14ac:dyDescent="0.3">
      <c r="B16" s="26">
        <v>9</v>
      </c>
      <c r="C16" s="27" t="s">
        <v>27</v>
      </c>
      <c r="D16" s="24">
        <v>1</v>
      </c>
      <c r="E16" s="24" t="s">
        <v>19</v>
      </c>
      <c r="F16" s="32" t="s">
        <v>28</v>
      </c>
      <c r="G16" s="24">
        <v>4</v>
      </c>
      <c r="H16" s="30"/>
      <c r="I16" s="24" t="str">
        <f>I8</f>
        <v>Václav Pflégr; 495067668, Pflegrv@faf.cuni.cz</v>
      </c>
      <c r="J16" s="24" t="str">
        <f>J8</f>
        <v>Farmaceutická fakulta UK         v Hradci Králové, Akademika Heyrovského 1203/8, Hradec Králové 50003</v>
      </c>
      <c r="K16" s="25">
        <v>0</v>
      </c>
      <c r="L16" s="28">
        <f>K16*D16</f>
        <v>0</v>
      </c>
    </row>
    <row r="17" spans="2:13" ht="192" customHeight="1" thickTop="1" thickBot="1" x14ac:dyDescent="0.3">
      <c r="B17" s="26">
        <v>10</v>
      </c>
      <c r="C17" s="27" t="s">
        <v>18</v>
      </c>
      <c r="D17" s="24">
        <v>35</v>
      </c>
      <c r="E17" s="24" t="s">
        <v>19</v>
      </c>
      <c r="F17" s="32" t="s">
        <v>20</v>
      </c>
      <c r="G17" s="24">
        <v>4</v>
      </c>
      <c r="H17" s="30"/>
      <c r="I17" s="24" t="str">
        <f>I16</f>
        <v>Václav Pflégr; 495067668, Pflegrv@faf.cuni.cz</v>
      </c>
      <c r="J17" s="24" t="str">
        <f>J16</f>
        <v>Farmaceutická fakulta UK         v Hradci Králové, Akademika Heyrovského 1203/8, Hradec Králové 50003</v>
      </c>
      <c r="K17" s="25">
        <v>0</v>
      </c>
      <c r="L17" s="28">
        <f>K17*D17</f>
        <v>0</v>
      </c>
      <c r="M17" s="7"/>
    </row>
    <row r="18" spans="2:13" ht="16.5" hidden="1" customHeight="1" thickTop="1" thickBot="1" x14ac:dyDescent="0.3">
      <c r="B18" s="26"/>
      <c r="C18" s="27"/>
      <c r="D18" s="24"/>
      <c r="E18" s="24"/>
      <c r="F18" s="32"/>
      <c r="G18" s="24"/>
      <c r="H18" s="30"/>
      <c r="I18" s="24"/>
      <c r="J18" s="24"/>
      <c r="K18" s="25"/>
      <c r="L18" s="28">
        <f t="shared" ref="L18:L19" si="1">K18*D18</f>
        <v>0</v>
      </c>
    </row>
    <row r="19" spans="2:13" ht="76.5" thickTop="1" thickBot="1" x14ac:dyDescent="0.3">
      <c r="B19" s="26">
        <v>11</v>
      </c>
      <c r="C19" s="27" t="s">
        <v>25</v>
      </c>
      <c r="D19" s="24">
        <v>1</v>
      </c>
      <c r="E19" s="24" t="s">
        <v>19</v>
      </c>
      <c r="F19" s="32" t="s">
        <v>26</v>
      </c>
      <c r="G19" s="24">
        <v>4</v>
      </c>
      <c r="H19" s="30"/>
      <c r="I19" s="24" t="s">
        <v>17</v>
      </c>
      <c r="J19" s="24" t="s">
        <v>23</v>
      </c>
      <c r="K19" s="25">
        <v>0</v>
      </c>
      <c r="L19" s="28">
        <f t="shared" si="1"/>
        <v>0</v>
      </c>
    </row>
    <row r="20" spans="2:13" ht="82.5" customHeight="1" thickTop="1" thickBot="1" x14ac:dyDescent="0.3">
      <c r="B20" s="26">
        <v>12</v>
      </c>
      <c r="C20" s="27" t="s">
        <v>43</v>
      </c>
      <c r="D20" s="24">
        <v>5</v>
      </c>
      <c r="E20" s="24" t="s">
        <v>19</v>
      </c>
      <c r="F20" s="32" t="s">
        <v>44</v>
      </c>
      <c r="G20" s="24">
        <v>4</v>
      </c>
      <c r="H20" s="30"/>
      <c r="I20" s="24" t="str">
        <f>I19</f>
        <v>Václav Pflégr; 495067668, Pflegrv@faf.cuni.cz</v>
      </c>
      <c r="J20" s="24" t="str">
        <f>J19</f>
        <v>Farmaceutická fakulta UK         v Hradci Králové, Akademika Heyrovského 1203/8, Hradec Králové 50003</v>
      </c>
      <c r="K20" s="25">
        <v>0</v>
      </c>
      <c r="L20" s="28">
        <f>K20*D20</f>
        <v>0</v>
      </c>
    </row>
    <row r="21" spans="2:13" ht="203.25" customHeight="1" thickBot="1" x14ac:dyDescent="0.3">
      <c r="B21" s="33">
        <v>13</v>
      </c>
      <c r="C21" s="34" t="s">
        <v>21</v>
      </c>
      <c r="D21" s="35">
        <v>40</v>
      </c>
      <c r="E21" s="35" t="s">
        <v>19</v>
      </c>
      <c r="F21" s="36" t="s">
        <v>22</v>
      </c>
      <c r="G21" s="35">
        <v>4</v>
      </c>
      <c r="H21" s="37"/>
      <c r="I21" s="35" t="s">
        <v>17</v>
      </c>
      <c r="J21" s="35" t="s">
        <v>23</v>
      </c>
      <c r="K21" s="38">
        <v>0</v>
      </c>
      <c r="L21" s="39">
        <f>D21*K21</f>
        <v>0</v>
      </c>
      <c r="M21" s="7"/>
    </row>
    <row r="22" spans="2:13" ht="21" thickBot="1" x14ac:dyDescent="0.35">
      <c r="C22" s="6"/>
      <c r="D22" s="22"/>
      <c r="E22" s="22"/>
      <c r="F22" s="6"/>
      <c r="G22" s="6"/>
      <c r="H22" s="6"/>
      <c r="J22" s="40" t="s">
        <v>24</v>
      </c>
      <c r="K22" s="41"/>
      <c r="L22" s="31">
        <f>SUM(L8:L21)</f>
        <v>0</v>
      </c>
    </row>
    <row r="23" spans="2:13" ht="16.5" thickTop="1" x14ac:dyDescent="0.25">
      <c r="C23" s="6"/>
      <c r="D23" s="22"/>
      <c r="E23" s="22"/>
      <c r="F23" s="6"/>
      <c r="G23" s="6"/>
      <c r="H23" s="6"/>
      <c r="J23" s="6"/>
    </row>
    <row r="24" spans="2:13" x14ac:dyDescent="0.25">
      <c r="C24" s="6"/>
      <c r="D24" s="22"/>
      <c r="E24" s="22"/>
      <c r="F24" s="6"/>
      <c r="G24" s="6"/>
      <c r="H24" s="6"/>
      <c r="J24" s="6"/>
    </row>
    <row r="25" spans="2:13" x14ac:dyDescent="0.25">
      <c r="C25" s="6"/>
      <c r="D25" s="22"/>
      <c r="E25" s="22"/>
      <c r="F25" s="6"/>
      <c r="G25" s="6"/>
      <c r="H25" s="6"/>
      <c r="J25" s="6"/>
    </row>
    <row r="26" spans="2:13" x14ac:dyDescent="0.25">
      <c r="C26" s="6"/>
      <c r="D26" s="22"/>
      <c r="E26" s="22"/>
      <c r="F26" s="6"/>
      <c r="G26" s="6"/>
      <c r="H26" s="6"/>
      <c r="J26" s="6"/>
    </row>
    <row r="27" spans="2:13" x14ac:dyDescent="0.25">
      <c r="C27" s="6"/>
      <c r="D27" s="22"/>
      <c r="E27" s="22"/>
      <c r="F27" s="6"/>
      <c r="G27" s="6"/>
      <c r="H27" s="6"/>
      <c r="J27" s="6"/>
    </row>
    <row r="28" spans="2:13" x14ac:dyDescent="0.25">
      <c r="C28" s="6"/>
      <c r="D28" s="22"/>
      <c r="E28" s="22"/>
      <c r="F28" s="6"/>
      <c r="G28" s="6"/>
      <c r="H28" s="6"/>
      <c r="J28" s="6"/>
    </row>
    <row r="29" spans="2:13" x14ac:dyDescent="0.25">
      <c r="C29" s="6"/>
      <c r="D29" s="22"/>
      <c r="E29" s="22"/>
      <c r="F29" s="6"/>
      <c r="G29" s="6"/>
      <c r="H29" s="6"/>
      <c r="J29" s="6"/>
    </row>
    <row r="30" spans="2:13" x14ac:dyDescent="0.25">
      <c r="C30" s="6"/>
      <c r="D30" s="22"/>
      <c r="E30" s="22"/>
      <c r="F30" s="6"/>
      <c r="G30" s="6"/>
      <c r="H30" s="6"/>
      <c r="J30" s="6"/>
    </row>
    <row r="31" spans="2:13" x14ac:dyDescent="0.25">
      <c r="C31" s="6"/>
      <c r="D31" s="22"/>
      <c r="E31" s="22"/>
      <c r="F31" s="6"/>
      <c r="G31" s="6"/>
      <c r="H31" s="6"/>
      <c r="J31" s="6"/>
    </row>
    <row r="32" spans="2:13" x14ac:dyDescent="0.25">
      <c r="C32" s="6"/>
      <c r="D32" s="22"/>
      <c r="E32" s="22"/>
      <c r="F32" s="6"/>
      <c r="G32" s="6"/>
      <c r="H32" s="6"/>
      <c r="J32" s="6"/>
    </row>
    <row r="33" spans="4:5" s="6" customFormat="1" x14ac:dyDescent="0.25">
      <c r="D33" s="22"/>
      <c r="E33" s="22"/>
    </row>
    <row r="34" spans="4:5" s="6" customFormat="1" x14ac:dyDescent="0.25">
      <c r="D34" s="22"/>
      <c r="E34" s="22"/>
    </row>
    <row r="35" spans="4:5" s="6" customFormat="1" x14ac:dyDescent="0.25">
      <c r="D35" s="22"/>
      <c r="E35" s="22"/>
    </row>
    <row r="36" spans="4:5" s="6" customFormat="1" x14ac:dyDescent="0.25">
      <c r="D36" s="22"/>
      <c r="E36" s="22"/>
    </row>
    <row r="37" spans="4:5" s="6" customFormat="1" x14ac:dyDescent="0.25">
      <c r="D37" s="22"/>
      <c r="E37" s="22"/>
    </row>
    <row r="38" spans="4:5" s="6" customFormat="1" x14ac:dyDescent="0.25">
      <c r="D38" s="22"/>
      <c r="E38" s="22"/>
    </row>
    <row r="39" spans="4:5" s="6" customFormat="1" x14ac:dyDescent="0.25">
      <c r="D39" s="22"/>
      <c r="E39" s="22"/>
    </row>
    <row r="40" spans="4:5" s="6" customFormat="1" x14ac:dyDescent="0.25">
      <c r="D40" s="22"/>
      <c r="E40" s="22"/>
    </row>
    <row r="41" spans="4:5" s="6" customFormat="1" x14ac:dyDescent="0.25">
      <c r="D41" s="22"/>
      <c r="E41" s="22"/>
    </row>
    <row r="42" spans="4:5" s="6" customFormat="1" x14ac:dyDescent="0.25">
      <c r="D42" s="22"/>
      <c r="E42" s="22"/>
    </row>
    <row r="43" spans="4:5" s="6" customFormat="1" x14ac:dyDescent="0.25">
      <c r="D43" s="22"/>
      <c r="E43" s="22"/>
    </row>
    <row r="44" spans="4:5" s="6" customFormat="1" x14ac:dyDescent="0.25">
      <c r="D44" s="22"/>
      <c r="E44" s="22"/>
    </row>
    <row r="45" spans="4:5" s="6" customFormat="1" x14ac:dyDescent="0.25">
      <c r="D45" s="22"/>
      <c r="E45" s="22"/>
    </row>
    <row r="46" spans="4:5" s="6" customFormat="1" x14ac:dyDescent="0.25">
      <c r="D46" s="22"/>
      <c r="E46" s="22"/>
    </row>
    <row r="47" spans="4:5" s="6" customFormat="1" x14ac:dyDescent="0.25">
      <c r="D47" s="22"/>
      <c r="E47" s="22"/>
    </row>
    <row r="48" spans="4:5" s="6" customFormat="1" x14ac:dyDescent="0.25">
      <c r="D48" s="22"/>
      <c r="E48" s="22"/>
    </row>
    <row r="49" spans="4:5" s="6" customFormat="1" x14ac:dyDescent="0.25">
      <c r="D49" s="22"/>
      <c r="E49" s="22"/>
    </row>
    <row r="50" spans="4:5" s="6" customFormat="1" x14ac:dyDescent="0.25">
      <c r="D50" s="22"/>
      <c r="E50" s="22"/>
    </row>
    <row r="51" spans="4:5" s="6" customFormat="1" x14ac:dyDescent="0.25">
      <c r="D51" s="22"/>
      <c r="E51" s="22"/>
    </row>
    <row r="52" spans="4:5" s="6" customFormat="1" x14ac:dyDescent="0.25">
      <c r="D52" s="22"/>
      <c r="E52" s="22"/>
    </row>
    <row r="53" spans="4:5" s="6" customFormat="1" x14ac:dyDescent="0.25">
      <c r="D53" s="22"/>
      <c r="E53" s="22"/>
    </row>
    <row r="54" spans="4:5" s="6" customFormat="1" x14ac:dyDescent="0.25">
      <c r="D54" s="22"/>
      <c r="E54" s="22"/>
    </row>
    <row r="55" spans="4:5" s="6" customFormat="1" x14ac:dyDescent="0.25">
      <c r="D55" s="22"/>
      <c r="E55" s="22"/>
    </row>
    <row r="56" spans="4:5" s="6" customFormat="1" x14ac:dyDescent="0.25">
      <c r="D56" s="22"/>
      <c r="E56" s="22"/>
    </row>
    <row r="57" spans="4:5" s="6" customFormat="1" x14ac:dyDescent="0.25">
      <c r="D57" s="22"/>
      <c r="E57" s="22"/>
    </row>
    <row r="58" spans="4:5" s="6" customFormat="1" x14ac:dyDescent="0.25">
      <c r="D58" s="22"/>
      <c r="E58" s="22"/>
    </row>
    <row r="59" spans="4:5" s="6" customFormat="1" x14ac:dyDescent="0.25">
      <c r="D59" s="22"/>
      <c r="E59" s="22"/>
    </row>
    <row r="60" spans="4:5" s="6" customFormat="1" x14ac:dyDescent="0.25">
      <c r="D60" s="22"/>
      <c r="E60" s="22"/>
    </row>
    <row r="61" spans="4:5" s="6" customFormat="1" x14ac:dyDescent="0.25">
      <c r="D61" s="22"/>
      <c r="E61" s="22"/>
    </row>
    <row r="62" spans="4:5" s="6" customFormat="1" x14ac:dyDescent="0.25">
      <c r="D62" s="22"/>
      <c r="E62" s="22"/>
    </row>
    <row r="63" spans="4:5" s="6" customFormat="1" x14ac:dyDescent="0.25">
      <c r="D63" s="22"/>
      <c r="E63" s="22"/>
    </row>
    <row r="64" spans="4:5" s="6" customFormat="1" x14ac:dyDescent="0.25">
      <c r="D64" s="22"/>
      <c r="E64" s="22"/>
    </row>
    <row r="65" spans="4:5" s="6" customFormat="1" x14ac:dyDescent="0.25">
      <c r="D65" s="22"/>
      <c r="E65" s="22"/>
    </row>
    <row r="66" spans="4:5" s="6" customFormat="1" x14ac:dyDescent="0.25">
      <c r="D66" s="22"/>
      <c r="E66" s="22"/>
    </row>
    <row r="67" spans="4:5" s="6" customFormat="1" x14ac:dyDescent="0.25">
      <c r="D67" s="22"/>
      <c r="E67" s="22"/>
    </row>
    <row r="68" spans="4:5" s="6" customFormat="1" x14ac:dyDescent="0.25">
      <c r="D68" s="22"/>
      <c r="E68" s="22"/>
    </row>
    <row r="69" spans="4:5" s="6" customFormat="1" x14ac:dyDescent="0.25">
      <c r="D69" s="22"/>
      <c r="E69" s="22"/>
    </row>
    <row r="70" spans="4:5" s="6" customFormat="1" x14ac:dyDescent="0.25">
      <c r="D70" s="22"/>
      <c r="E70" s="22"/>
    </row>
    <row r="71" spans="4:5" s="6" customFormat="1" x14ac:dyDescent="0.25">
      <c r="D71" s="22"/>
      <c r="E71" s="22"/>
    </row>
    <row r="72" spans="4:5" s="6" customFormat="1" x14ac:dyDescent="0.25">
      <c r="D72" s="22"/>
      <c r="E72" s="22"/>
    </row>
    <row r="73" spans="4:5" s="6" customFormat="1" x14ac:dyDescent="0.25">
      <c r="D73" s="22"/>
      <c r="E73" s="22"/>
    </row>
    <row r="74" spans="4:5" s="6" customFormat="1" x14ac:dyDescent="0.25">
      <c r="D74" s="22"/>
      <c r="E74" s="22"/>
    </row>
    <row r="75" spans="4:5" s="6" customFormat="1" x14ac:dyDescent="0.25">
      <c r="D75" s="22"/>
      <c r="E75" s="22"/>
    </row>
    <row r="76" spans="4:5" s="6" customFormat="1" x14ac:dyDescent="0.25">
      <c r="D76" s="22"/>
      <c r="E76" s="22"/>
    </row>
    <row r="77" spans="4:5" s="6" customFormat="1" x14ac:dyDescent="0.25">
      <c r="D77" s="22"/>
      <c r="E77" s="22"/>
    </row>
    <row r="78" spans="4:5" s="6" customFormat="1" x14ac:dyDescent="0.25">
      <c r="D78" s="22"/>
      <c r="E78" s="22"/>
    </row>
    <row r="79" spans="4:5" s="6" customFormat="1" x14ac:dyDescent="0.25">
      <c r="D79" s="22"/>
      <c r="E79" s="22"/>
    </row>
    <row r="80" spans="4:5" s="6" customFormat="1" x14ac:dyDescent="0.25">
      <c r="D80" s="22"/>
      <c r="E80" s="22"/>
    </row>
    <row r="81" spans="4:5" s="6" customFormat="1" x14ac:dyDescent="0.25">
      <c r="D81" s="22"/>
      <c r="E81" s="22"/>
    </row>
    <row r="82" spans="4:5" s="6" customFormat="1" x14ac:dyDescent="0.25">
      <c r="D82" s="22"/>
      <c r="E82" s="22"/>
    </row>
    <row r="83" spans="4:5" s="6" customFormat="1" x14ac:dyDescent="0.25">
      <c r="D83" s="22"/>
      <c r="E83" s="22"/>
    </row>
    <row r="84" spans="4:5" s="6" customFormat="1" x14ac:dyDescent="0.25">
      <c r="D84" s="22"/>
      <c r="E84" s="22"/>
    </row>
    <row r="85" spans="4:5" s="6" customFormat="1" x14ac:dyDescent="0.25">
      <c r="D85" s="22"/>
      <c r="E85" s="22"/>
    </row>
    <row r="86" spans="4:5" s="6" customFormat="1" x14ac:dyDescent="0.25">
      <c r="D86" s="22"/>
      <c r="E86" s="22"/>
    </row>
    <row r="87" spans="4:5" s="6" customFormat="1" x14ac:dyDescent="0.25">
      <c r="D87" s="22"/>
      <c r="E87" s="22"/>
    </row>
    <row r="88" spans="4:5" s="6" customFormat="1" x14ac:dyDescent="0.25">
      <c r="D88" s="22"/>
      <c r="E88" s="22"/>
    </row>
    <row r="89" spans="4:5" s="6" customFormat="1" x14ac:dyDescent="0.25">
      <c r="D89" s="22"/>
      <c r="E89" s="22"/>
    </row>
    <row r="90" spans="4:5" s="6" customFormat="1" x14ac:dyDescent="0.25">
      <c r="D90" s="22"/>
      <c r="E90" s="22"/>
    </row>
    <row r="91" spans="4:5" s="6" customFormat="1" x14ac:dyDescent="0.25">
      <c r="D91" s="22"/>
      <c r="E91" s="22"/>
    </row>
    <row r="92" spans="4:5" s="6" customFormat="1" x14ac:dyDescent="0.25">
      <c r="D92" s="22"/>
      <c r="E92" s="22"/>
    </row>
    <row r="93" spans="4:5" s="6" customFormat="1" x14ac:dyDescent="0.25">
      <c r="D93" s="22"/>
      <c r="E93" s="22"/>
    </row>
    <row r="94" spans="4:5" s="6" customFormat="1" x14ac:dyDescent="0.25">
      <c r="D94" s="22"/>
      <c r="E94" s="22"/>
    </row>
    <row r="95" spans="4:5" s="6" customFormat="1" x14ac:dyDescent="0.25">
      <c r="D95" s="22"/>
      <c r="E95" s="22"/>
    </row>
    <row r="96" spans="4:5" s="6" customFormat="1" x14ac:dyDescent="0.25">
      <c r="D96" s="22"/>
      <c r="E96" s="22"/>
    </row>
    <row r="97" spans="4:5" s="6" customFormat="1" x14ac:dyDescent="0.25">
      <c r="D97" s="22"/>
      <c r="E97" s="22"/>
    </row>
    <row r="98" spans="4:5" s="6" customFormat="1" x14ac:dyDescent="0.25">
      <c r="D98" s="22"/>
      <c r="E98" s="22"/>
    </row>
    <row r="99" spans="4:5" s="6" customFormat="1" x14ac:dyDescent="0.25">
      <c r="D99" s="22"/>
      <c r="E99" s="22"/>
    </row>
    <row r="100" spans="4:5" s="6" customFormat="1" x14ac:dyDescent="0.25">
      <c r="D100" s="22"/>
      <c r="E100" s="22"/>
    </row>
    <row r="101" spans="4:5" s="6" customFormat="1" x14ac:dyDescent="0.25">
      <c r="D101" s="22"/>
      <c r="E101" s="22"/>
    </row>
    <row r="102" spans="4:5" s="6" customFormat="1" x14ac:dyDescent="0.25">
      <c r="D102" s="22"/>
      <c r="E102" s="22"/>
    </row>
    <row r="103" spans="4:5" s="6" customFormat="1" x14ac:dyDescent="0.25">
      <c r="D103" s="22"/>
      <c r="E103" s="22"/>
    </row>
    <row r="104" spans="4:5" s="6" customFormat="1" x14ac:dyDescent="0.25">
      <c r="D104" s="22"/>
      <c r="E104" s="22"/>
    </row>
    <row r="105" spans="4:5" s="6" customFormat="1" x14ac:dyDescent="0.25">
      <c r="D105" s="22"/>
      <c r="E105" s="22"/>
    </row>
    <row r="106" spans="4:5" s="6" customFormat="1" x14ac:dyDescent="0.25">
      <c r="D106" s="22"/>
      <c r="E106" s="22"/>
    </row>
    <row r="107" spans="4:5" s="6" customFormat="1" x14ac:dyDescent="0.25">
      <c r="D107" s="22"/>
      <c r="E107" s="22"/>
    </row>
    <row r="108" spans="4:5" s="6" customFormat="1" x14ac:dyDescent="0.25">
      <c r="D108" s="22"/>
      <c r="E108" s="22"/>
    </row>
    <row r="109" spans="4:5" s="6" customFormat="1" x14ac:dyDescent="0.25">
      <c r="D109" s="22"/>
      <c r="E109" s="22"/>
    </row>
    <row r="110" spans="4:5" s="6" customFormat="1" x14ac:dyDescent="0.25">
      <c r="D110" s="22"/>
      <c r="E110" s="22"/>
    </row>
    <row r="111" spans="4:5" s="6" customFormat="1" x14ac:dyDescent="0.25">
      <c r="D111" s="22"/>
      <c r="E111" s="22"/>
    </row>
    <row r="112" spans="4:5" s="6" customFormat="1" x14ac:dyDescent="0.25">
      <c r="D112" s="22"/>
      <c r="E112" s="22"/>
    </row>
    <row r="113" spans="4:5" s="6" customFormat="1" x14ac:dyDescent="0.25">
      <c r="D113" s="22"/>
      <c r="E113" s="22"/>
    </row>
    <row r="114" spans="4:5" s="6" customFormat="1" x14ac:dyDescent="0.25">
      <c r="D114" s="22"/>
      <c r="E114" s="22"/>
    </row>
    <row r="115" spans="4:5" s="6" customFormat="1" x14ac:dyDescent="0.25">
      <c r="D115" s="22"/>
      <c r="E115" s="22"/>
    </row>
    <row r="116" spans="4:5" s="6" customFormat="1" x14ac:dyDescent="0.25">
      <c r="D116" s="22"/>
      <c r="E116" s="22"/>
    </row>
    <row r="117" spans="4:5" s="6" customFormat="1" x14ac:dyDescent="0.25">
      <c r="D117" s="22"/>
      <c r="E117" s="22"/>
    </row>
    <row r="118" spans="4:5" s="6" customFormat="1" x14ac:dyDescent="0.25">
      <c r="D118" s="22"/>
      <c r="E118" s="22"/>
    </row>
    <row r="119" spans="4:5" s="6" customFormat="1" x14ac:dyDescent="0.25">
      <c r="D119" s="22"/>
      <c r="E119" s="22"/>
    </row>
    <row r="120" spans="4:5" s="6" customFormat="1" x14ac:dyDescent="0.25">
      <c r="D120" s="22"/>
      <c r="E120" s="22"/>
    </row>
    <row r="121" spans="4:5" s="6" customFormat="1" x14ac:dyDescent="0.25">
      <c r="D121" s="22"/>
      <c r="E121" s="22"/>
    </row>
    <row r="122" spans="4:5" s="6" customFormat="1" x14ac:dyDescent="0.25">
      <c r="D122" s="22"/>
      <c r="E122" s="22"/>
    </row>
    <row r="123" spans="4:5" s="6" customFormat="1" x14ac:dyDescent="0.25">
      <c r="D123" s="22"/>
      <c r="E123" s="22"/>
    </row>
    <row r="124" spans="4:5" s="6" customFormat="1" x14ac:dyDescent="0.25">
      <c r="D124" s="22"/>
      <c r="E124" s="22"/>
    </row>
    <row r="125" spans="4:5" s="6" customFormat="1" x14ac:dyDescent="0.25">
      <c r="D125" s="22"/>
      <c r="E125" s="22"/>
    </row>
    <row r="126" spans="4:5" s="6" customFormat="1" x14ac:dyDescent="0.25">
      <c r="D126" s="22"/>
      <c r="E126" s="22"/>
    </row>
    <row r="127" spans="4:5" s="6" customFormat="1" x14ac:dyDescent="0.25">
      <c r="D127" s="22"/>
      <c r="E127" s="22"/>
    </row>
    <row r="128" spans="4:5" s="6" customFormat="1" x14ac:dyDescent="0.25">
      <c r="D128" s="22"/>
      <c r="E128" s="22"/>
    </row>
    <row r="129" spans="4:5" s="6" customFormat="1" x14ac:dyDescent="0.25">
      <c r="D129" s="22"/>
      <c r="E129" s="22"/>
    </row>
    <row r="130" spans="4:5" s="6" customFormat="1" x14ac:dyDescent="0.25">
      <c r="D130" s="22"/>
      <c r="E130" s="22"/>
    </row>
    <row r="131" spans="4:5" s="6" customFormat="1" x14ac:dyDescent="0.25">
      <c r="D131" s="22"/>
      <c r="E131" s="22"/>
    </row>
    <row r="132" spans="4:5" s="6" customFormat="1" x14ac:dyDescent="0.25">
      <c r="D132" s="22"/>
      <c r="E132" s="22"/>
    </row>
    <row r="133" spans="4:5" s="6" customFormat="1" x14ac:dyDescent="0.25">
      <c r="D133" s="22"/>
      <c r="E133" s="22"/>
    </row>
    <row r="134" spans="4:5" s="6" customFormat="1" x14ac:dyDescent="0.25">
      <c r="D134" s="22"/>
      <c r="E134" s="22"/>
    </row>
    <row r="135" spans="4:5" s="6" customFormat="1" x14ac:dyDescent="0.25">
      <c r="D135" s="22"/>
      <c r="E135" s="22"/>
    </row>
    <row r="136" spans="4:5" s="6" customFormat="1" x14ac:dyDescent="0.25">
      <c r="D136" s="22"/>
      <c r="E136" s="22"/>
    </row>
    <row r="137" spans="4:5" s="6" customFormat="1" x14ac:dyDescent="0.25">
      <c r="D137" s="22"/>
      <c r="E137" s="22"/>
    </row>
    <row r="138" spans="4:5" s="6" customFormat="1" x14ac:dyDescent="0.25">
      <c r="D138" s="22"/>
      <c r="E138" s="22"/>
    </row>
    <row r="139" spans="4:5" s="6" customFormat="1" x14ac:dyDescent="0.25">
      <c r="D139" s="22"/>
      <c r="E139" s="22"/>
    </row>
    <row r="140" spans="4:5" s="6" customFormat="1" x14ac:dyDescent="0.25">
      <c r="D140" s="22"/>
      <c r="E140" s="22"/>
    </row>
    <row r="141" spans="4:5" s="6" customFormat="1" x14ac:dyDescent="0.25">
      <c r="D141" s="22"/>
      <c r="E141" s="22"/>
    </row>
    <row r="142" spans="4:5" s="6" customFormat="1" x14ac:dyDescent="0.25">
      <c r="D142" s="22"/>
      <c r="E142" s="22"/>
    </row>
    <row r="143" spans="4:5" s="6" customFormat="1" x14ac:dyDescent="0.25">
      <c r="D143" s="22"/>
      <c r="E143" s="22"/>
    </row>
    <row r="144" spans="4:5" s="6" customFormat="1" x14ac:dyDescent="0.25">
      <c r="D144" s="22"/>
      <c r="E144" s="22"/>
    </row>
    <row r="145" spans="4:5" s="6" customFormat="1" x14ac:dyDescent="0.25">
      <c r="D145" s="22"/>
      <c r="E145" s="22"/>
    </row>
    <row r="146" spans="4:5" s="6" customFormat="1" x14ac:dyDescent="0.25">
      <c r="D146" s="22"/>
      <c r="E146" s="22"/>
    </row>
    <row r="147" spans="4:5" s="6" customFormat="1" x14ac:dyDescent="0.25">
      <c r="D147" s="22"/>
      <c r="E147" s="22"/>
    </row>
    <row r="148" spans="4:5" s="6" customFormat="1" x14ac:dyDescent="0.25">
      <c r="D148" s="22"/>
      <c r="E148" s="22"/>
    </row>
    <row r="149" spans="4:5" s="6" customFormat="1" x14ac:dyDescent="0.25">
      <c r="D149" s="22"/>
      <c r="E149" s="22"/>
    </row>
    <row r="150" spans="4:5" s="6" customFormat="1" x14ac:dyDescent="0.25">
      <c r="D150" s="22"/>
      <c r="E150" s="22"/>
    </row>
    <row r="151" spans="4:5" s="6" customFormat="1" x14ac:dyDescent="0.25">
      <c r="D151" s="22"/>
      <c r="E151" s="22"/>
    </row>
    <row r="152" spans="4:5" s="6" customFormat="1" x14ac:dyDescent="0.25">
      <c r="D152" s="22"/>
      <c r="E152" s="22"/>
    </row>
    <row r="153" spans="4:5" s="6" customFormat="1" x14ac:dyDescent="0.25">
      <c r="D153" s="22"/>
      <c r="E153" s="22"/>
    </row>
    <row r="154" spans="4:5" s="6" customFormat="1" x14ac:dyDescent="0.25">
      <c r="D154" s="22"/>
      <c r="E154" s="22"/>
    </row>
    <row r="155" spans="4:5" s="6" customFormat="1" x14ac:dyDescent="0.25">
      <c r="D155" s="22"/>
      <c r="E155" s="22"/>
    </row>
    <row r="156" spans="4:5" s="6" customFormat="1" x14ac:dyDescent="0.25">
      <c r="D156" s="22"/>
      <c r="E156" s="22"/>
    </row>
    <row r="157" spans="4:5" s="6" customFormat="1" x14ac:dyDescent="0.25">
      <c r="D157" s="22"/>
      <c r="E157" s="22"/>
    </row>
    <row r="158" spans="4:5" s="6" customFormat="1" x14ac:dyDescent="0.25">
      <c r="D158" s="22"/>
      <c r="E158" s="22"/>
    </row>
    <row r="159" spans="4:5" s="6" customFormat="1" x14ac:dyDescent="0.25">
      <c r="D159" s="22"/>
      <c r="E159" s="22"/>
    </row>
    <row r="160" spans="4:5" s="6" customFormat="1" x14ac:dyDescent="0.25">
      <c r="D160" s="22"/>
      <c r="E160" s="22"/>
    </row>
    <row r="161" spans="4:5" s="6" customFormat="1" x14ac:dyDescent="0.25">
      <c r="D161" s="22"/>
      <c r="E161" s="22"/>
    </row>
    <row r="162" spans="4:5" s="6" customFormat="1" x14ac:dyDescent="0.25">
      <c r="D162" s="22"/>
      <c r="E162" s="22"/>
    </row>
    <row r="163" spans="4:5" s="6" customFormat="1" x14ac:dyDescent="0.25">
      <c r="D163" s="22"/>
      <c r="E163" s="22"/>
    </row>
    <row r="164" spans="4:5" s="6" customFormat="1" x14ac:dyDescent="0.25">
      <c r="D164" s="22"/>
      <c r="E164" s="22"/>
    </row>
    <row r="165" spans="4:5" s="6" customFormat="1" x14ac:dyDescent="0.25">
      <c r="D165" s="22"/>
      <c r="E165" s="22"/>
    </row>
    <row r="166" spans="4:5" s="6" customFormat="1" x14ac:dyDescent="0.25">
      <c r="D166" s="22"/>
      <c r="E166" s="22"/>
    </row>
    <row r="167" spans="4:5" s="6" customFormat="1" x14ac:dyDescent="0.25">
      <c r="D167" s="22"/>
      <c r="E167" s="22"/>
    </row>
    <row r="168" spans="4:5" s="6" customFormat="1" x14ac:dyDescent="0.25">
      <c r="D168" s="22"/>
      <c r="E168" s="22"/>
    </row>
    <row r="169" spans="4:5" s="6" customFormat="1" x14ac:dyDescent="0.25">
      <c r="D169" s="22"/>
      <c r="E169" s="22"/>
    </row>
    <row r="170" spans="4:5" s="6" customFormat="1" x14ac:dyDescent="0.25">
      <c r="D170" s="22"/>
      <c r="E170" s="22"/>
    </row>
    <row r="171" spans="4:5" s="6" customFormat="1" x14ac:dyDescent="0.25">
      <c r="D171" s="22"/>
      <c r="E171" s="22"/>
    </row>
    <row r="172" spans="4:5" s="6" customFormat="1" x14ac:dyDescent="0.25">
      <c r="D172" s="22"/>
      <c r="E172" s="22"/>
    </row>
    <row r="173" spans="4:5" s="6" customFormat="1" x14ac:dyDescent="0.25">
      <c r="D173" s="22"/>
      <c r="E173" s="22"/>
    </row>
    <row r="174" spans="4:5" s="6" customFormat="1" x14ac:dyDescent="0.25">
      <c r="D174" s="22"/>
      <c r="E174" s="22"/>
    </row>
    <row r="175" spans="4:5" s="6" customFormat="1" x14ac:dyDescent="0.25">
      <c r="D175" s="22"/>
      <c r="E175" s="22"/>
    </row>
    <row r="176" spans="4:5" s="6" customFormat="1" x14ac:dyDescent="0.25">
      <c r="D176" s="22"/>
      <c r="E176" s="22"/>
    </row>
    <row r="177" spans="4:5" s="6" customFormat="1" x14ac:dyDescent="0.25">
      <c r="D177" s="22"/>
      <c r="E177" s="22"/>
    </row>
    <row r="178" spans="4:5" s="6" customFormat="1" x14ac:dyDescent="0.25">
      <c r="D178" s="22"/>
      <c r="E178" s="22"/>
    </row>
    <row r="179" spans="4:5" s="6" customFormat="1" x14ac:dyDescent="0.25">
      <c r="D179" s="22"/>
      <c r="E179" s="22"/>
    </row>
  </sheetData>
  <mergeCells count="3">
    <mergeCell ref="J22:K22"/>
    <mergeCell ref="C4:E4"/>
    <mergeCell ref="C5:E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2024-06-22T15:13:32Z</dcterms:created>
  <dcterms:modified xsi:type="dcterms:W3CDTF">2025-05-07T09:21:31Z</dcterms:modified>
</cp:coreProperties>
</file>