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KANAT\Ekonomicke\VZ\Realizované VZ\2025\02_NADLIMIT_RD Laboratorní králíci 2025-2027\01_Výzva\"/>
    </mc:Choice>
  </mc:AlternateContent>
  <xr:revisionPtr revIDLastSave="0" documentId="13_ncr:1_{7B57AD83-5C17-4613-9243-7741E2965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 předmětu plnění" sheetId="1" r:id="rId1"/>
  </sheets>
  <definedNames>
    <definedName name="_xlnm.Print_Area" localSheetId="0">'Specifikace předmětu plnění'!$A$1:$J$30</definedName>
    <definedName name="Print_Area" localSheetId="0">'Specifikace předmětu plnění'!$A$4:$J$30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G27" i="1" l="1"/>
  <c r="I12" i="1"/>
  <c r="J12" i="1" s="1"/>
  <c r="I10" i="1"/>
  <c r="J10" i="1" s="1"/>
  <c r="I9" i="1"/>
  <c r="J9" i="1" s="1"/>
  <c r="G16" i="1" l="1"/>
</calcChain>
</file>

<file path=xl/sharedStrings.xml><?xml version="1.0" encoding="utf-8"?>
<sst xmlns="http://schemas.openxmlformats.org/spreadsheetml/2006/main" count="40" uniqueCount="39">
  <si>
    <t>-</t>
  </si>
  <si>
    <t>Specifikace předmětu plnění; Předloha pro zpracování ceny plnění veřejné zakázky</t>
  </si>
  <si>
    <t>Veřejná zakázka</t>
  </si>
  <si>
    <t>Druh</t>
  </si>
  <si>
    <t>Kmen</t>
  </si>
  <si>
    <t>Pohlaví</t>
  </si>
  <si>
    <t xml:space="preserve">Specifikace </t>
  </si>
  <si>
    <t>Předpokládaný odběr (ks) za 2 roky</t>
  </si>
  <si>
    <t>Jednotková cena v Kč bez DPH zaokrouhlená na 2 desetinná místa</t>
  </si>
  <si>
    <t>Předpokládaná cena za 2 roky odběru v Kč bez DPH</t>
  </si>
  <si>
    <t>Laboratorní králíci</t>
  </si>
  <si>
    <t xml:space="preserve">králík </t>
  </si>
  <si>
    <t xml:space="preserve">Novozélandský bílý </t>
  </si>
  <si>
    <t>samec</t>
  </si>
  <si>
    <t>2,0 - 2,4 kg</t>
  </si>
  <si>
    <t>2,5 - 2,9 kg</t>
  </si>
  <si>
    <t>samice</t>
  </si>
  <si>
    <t>Nabídková cena č. 1</t>
  </si>
  <si>
    <t>Celková cena za dodání předpokládaného počtu laboratorních králíků v Kč bez DPH 
(účastník NEDOPLŇUJE)</t>
  </si>
  <si>
    <t>Nejvýše přípustná hodnota nabídkové ceny č. 1</t>
  </si>
  <si>
    <t>Maximální kapacita přepravního obalu</t>
  </si>
  <si>
    <t>Nabídková cena č. 3</t>
  </si>
  <si>
    <t>Maximální cena za dopravu laboratorních králíků v Kč bez DPH (účastník NEDOPLŇUJE)</t>
  </si>
  <si>
    <t>Nejvýše přípustná hodnota nabídkové ceny č. 3</t>
  </si>
  <si>
    <t>Účastník doplní pouze ty buňky, u nichž je uveden pokyn k doplnění.</t>
  </si>
  <si>
    <t>Příloha č. 4 dokumentace zadávacího řízení</t>
  </si>
  <si>
    <r>
      <t xml:space="preserve">Jednotková cena za přepravní obal pro laboratorní králíky v Kč bez DPH </t>
    </r>
    <r>
      <rPr>
        <b/>
        <sz val="11"/>
        <color rgb="FF0070C0"/>
        <rFont val="Calibri"/>
        <family val="2"/>
        <charset val="238"/>
        <scheme val="minor"/>
      </rPr>
      <t>(doplní účastník)</t>
    </r>
  </si>
  <si>
    <r>
      <t xml:space="preserve">Maximální délka dopravy laboratorních králíků (celé km) </t>
    </r>
    <r>
      <rPr>
        <b/>
        <sz val="11"/>
        <color rgb="FF0070C0"/>
        <rFont val="Calibri"/>
        <family val="2"/>
        <charset val="238"/>
        <scheme val="minor"/>
      </rPr>
      <t>(doplní účastník)</t>
    </r>
  </si>
  <si>
    <r>
      <t xml:space="preserve">Jednotková cena za 1 km dopravy laboratorních králíků v Kč bez DPH </t>
    </r>
    <r>
      <rPr>
        <b/>
        <sz val="11"/>
        <color rgb="FF0070C0"/>
        <rFont val="Calibri"/>
        <family val="2"/>
        <charset val="238"/>
        <scheme val="minor"/>
      </rPr>
      <t>(doplní účastník)</t>
    </r>
  </si>
  <si>
    <t xml:space="preserve">A. konvenční chov
B. očkování proti RHDV, RHDV-2
a myxomatóza/deklarace vystavená veterinárním lékařem, že chov laboratorních králíků je udržován za bariérou a dlouhodobě bez výše uvedených infekčních onemocnění </t>
  </si>
  <si>
    <t>Specifikace kvality zvířat
(minimální)</t>
  </si>
  <si>
    <r>
      <t xml:space="preserve">Jednotková cena v Kč bez DPH 
</t>
    </r>
    <r>
      <rPr>
        <b/>
        <sz val="8"/>
        <color rgb="FF0070C0"/>
        <rFont val="Arial"/>
        <family val="2"/>
        <charset val="238"/>
      </rPr>
      <t>(doplní účastník)</t>
    </r>
  </si>
  <si>
    <t>Nabídková cena č. 2</t>
  </si>
  <si>
    <t>Nejvýše přípustná hodnota nabídkové ceny č. 2</t>
  </si>
  <si>
    <t>3,0 - 3,4 kg</t>
  </si>
  <si>
    <t>Pro představu o přibližné velikosti objednávek zadavatel udává, že typická jednorázová objednávka laboratorních králíků se předpokládá v maximálním rozsahu 50 ks králíků s přibližnou četností objednávek 8x ročně.</t>
  </si>
  <si>
    <r>
      <t xml:space="preserve">Dokumentace zadávacího řízení </t>
    </r>
    <r>
      <rPr>
        <b/>
        <sz val="11"/>
        <color theme="0" tint="-0.499984740745262"/>
        <rFont val="Calibri"/>
        <family val="2"/>
        <charset val="238"/>
        <scheme val="minor"/>
      </rPr>
      <t>LFHK-02-2025</t>
    </r>
    <r>
      <rPr>
        <sz val="11"/>
        <color theme="0" tint="-0.499984740745262"/>
        <rFont val="Calibri"/>
        <family val="2"/>
        <charset val="238"/>
        <scheme val="minor"/>
      </rPr>
      <t xml:space="preserve"> – příloha č. 4</t>
    </r>
  </si>
  <si>
    <t>min. 5 ks laboratorních králíků o hmotnosti 2,0 - 3,4 kg</t>
  </si>
  <si>
    <t>Poznámka: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</si>
</sst>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8"/>
      <color rgb="FF0070C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0" xfId="0" applyFont="1"/>
    <xf numFmtId="0" fontId="6" fillId="0" borderId="0" xfId="1"/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1" fillId="0" borderId="0" xfId="0" applyFont="1" applyAlignment="1">
      <alignment horizontal="right"/>
    </xf>
    <xf numFmtId="164" fontId="11" fillId="0" borderId="0" xfId="0" applyNumberFormat="1" applyFont="1"/>
    <xf numFmtId="0" fontId="10" fillId="0" borderId="0" xfId="0" applyFont="1"/>
    <xf numFmtId="0" fontId="0" fillId="0" borderId="0" xfId="0" applyBorder="1"/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0" fontId="0" fillId="0" borderId="0" xfId="0"/>
    <xf numFmtId="164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15" xfId="0" applyFont="1" applyBorder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26" xfId="0" applyBorder="1"/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/>
    <xf numFmtId="0" fontId="5" fillId="0" borderId="29" xfId="0" applyFont="1" applyBorder="1"/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4" fontId="4" fillId="5" borderId="39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40" xfId="0" applyNumberFormat="1" applyFill="1" applyBorder="1" applyAlignment="1">
      <alignment horizontal="center" vertical="center" wrapText="1"/>
    </xf>
    <xf numFmtId="0" fontId="0" fillId="4" borderId="40" xfId="0" applyFill="1" applyBorder="1"/>
    <xf numFmtId="0" fontId="0" fillId="4" borderId="41" xfId="0" applyFill="1" applyBorder="1"/>
    <xf numFmtId="0" fontId="0" fillId="0" borderId="30" xfId="0" applyBorder="1"/>
    <xf numFmtId="0" fontId="0" fillId="0" borderId="31" xfId="0" applyBorder="1"/>
    <xf numFmtId="164" fontId="1" fillId="0" borderId="3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164" fontId="1" fillId="0" borderId="32" xfId="0" applyNumberFormat="1" applyFont="1" applyBorder="1"/>
    <xf numFmtId="0" fontId="2" fillId="0" borderId="3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7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/>
    <xf numFmtId="0" fontId="5" fillId="4" borderId="29" xfId="0" applyFont="1" applyFill="1" applyBorder="1"/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0" xfId="0" applyBorder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0" fillId="0" borderId="0" xfId="0"/>
    <xf numFmtId="1" fontId="4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21" xfId="0" applyNumberFormat="1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22" xfId="0" applyFill="1" applyBorder="1"/>
    <xf numFmtId="0" fontId="0" fillId="0" borderId="21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="115" zoomScaleNormal="100" zoomScaleSheetLayoutView="115" workbookViewId="0">
      <selection activeCell="A14" sqref="A14"/>
    </sheetView>
  </sheetViews>
  <sheetFormatPr defaultRowHeight="15" x14ac:dyDescent="0.25"/>
  <cols>
    <col min="1" max="1" width="13.5703125" customWidth="1"/>
    <col min="2" max="2" width="11.5703125" customWidth="1"/>
    <col min="3" max="3" width="16.140625" customWidth="1"/>
    <col min="4" max="4" width="34.42578125" customWidth="1"/>
    <col min="5" max="5" width="13.28515625" customWidth="1"/>
    <col min="6" max="6" width="15" customWidth="1"/>
    <col min="7" max="10" width="16.7109375" customWidth="1"/>
    <col min="17" max="17" width="17.7109375" customWidth="1"/>
    <col min="18" max="18" width="38.42578125" customWidth="1"/>
    <col min="19" max="19" width="44.140625" customWidth="1"/>
  </cols>
  <sheetData>
    <row r="1" spans="1:10" s="31" customFormat="1" x14ac:dyDescent="0.25">
      <c r="J1" s="32" t="s">
        <v>36</v>
      </c>
    </row>
    <row r="2" spans="1:10" s="31" customFormat="1" x14ac:dyDescent="0.25"/>
    <row r="3" spans="1:10" s="31" customFormat="1" x14ac:dyDescent="0.25"/>
    <row r="4" spans="1:10" ht="18.75" x14ac:dyDescent="0.3">
      <c r="A4" s="35" t="s">
        <v>25</v>
      </c>
      <c r="B4" s="35"/>
      <c r="C4" s="35"/>
      <c r="D4" s="35"/>
      <c r="E4" s="35"/>
      <c r="F4" s="35"/>
      <c r="G4" s="35"/>
      <c r="H4" s="35"/>
      <c r="I4" s="35"/>
      <c r="J4" s="36"/>
    </row>
    <row r="5" spans="1:10" ht="18.75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6"/>
    </row>
    <row r="6" spans="1:10" ht="18.75" x14ac:dyDescent="0.3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6"/>
    </row>
    <row r="7" spans="1:10" ht="15.75" thickBot="1" x14ac:dyDescent="0.3">
      <c r="A7" s="39"/>
      <c r="B7" s="40"/>
      <c r="C7" s="40"/>
      <c r="D7" s="40"/>
      <c r="E7" s="40"/>
      <c r="F7" s="40"/>
      <c r="G7" s="40"/>
      <c r="H7" s="40"/>
      <c r="I7" s="40"/>
      <c r="J7" s="41"/>
    </row>
    <row r="8" spans="1:10" s="29" customFormat="1" ht="63.75" customHeight="1" thickBot="1" x14ac:dyDescent="0.25">
      <c r="A8" s="28" t="s">
        <v>2</v>
      </c>
      <c r="B8" s="1" t="s">
        <v>3</v>
      </c>
      <c r="C8" s="2" t="s">
        <v>4</v>
      </c>
      <c r="D8" s="2" t="s">
        <v>30</v>
      </c>
      <c r="E8" s="2" t="s">
        <v>5</v>
      </c>
      <c r="F8" s="2" t="s">
        <v>6</v>
      </c>
      <c r="G8" s="3" t="s">
        <v>7</v>
      </c>
      <c r="H8" s="4" t="s">
        <v>31</v>
      </c>
      <c r="I8" s="1" t="s">
        <v>8</v>
      </c>
      <c r="J8" s="5" t="s">
        <v>9</v>
      </c>
    </row>
    <row r="9" spans="1:10" ht="49.5" customHeight="1" x14ac:dyDescent="0.25">
      <c r="A9" s="42" t="s">
        <v>10</v>
      </c>
      <c r="B9" s="44" t="s">
        <v>11</v>
      </c>
      <c r="C9" s="46" t="s">
        <v>12</v>
      </c>
      <c r="D9" s="48" t="s">
        <v>29</v>
      </c>
      <c r="E9" s="50" t="s">
        <v>13</v>
      </c>
      <c r="F9" s="20" t="s">
        <v>14</v>
      </c>
      <c r="G9" s="21">
        <v>50</v>
      </c>
      <c r="H9" s="18"/>
      <c r="I9" s="22">
        <f>ROUND(H9,2)</f>
        <v>0</v>
      </c>
      <c r="J9" s="23">
        <f>I9*G9</f>
        <v>0</v>
      </c>
    </row>
    <row r="10" spans="1:10" ht="49.5" customHeight="1" x14ac:dyDescent="0.25">
      <c r="A10" s="43"/>
      <c r="B10" s="45"/>
      <c r="C10" s="47"/>
      <c r="D10" s="49"/>
      <c r="E10" s="51"/>
      <c r="F10" s="24" t="s">
        <v>15</v>
      </c>
      <c r="G10" s="25">
        <v>450</v>
      </c>
      <c r="H10" s="19"/>
      <c r="I10" s="26">
        <f>ROUND(H10,2)</f>
        <v>0</v>
      </c>
      <c r="J10" s="27">
        <f t="shared" ref="J10:J12" si="0">I10*G10</f>
        <v>0</v>
      </c>
    </row>
    <row r="11" spans="1:10" s="34" customFormat="1" ht="49.5" customHeight="1" x14ac:dyDescent="0.25">
      <c r="A11" s="43"/>
      <c r="B11" s="45"/>
      <c r="C11" s="47"/>
      <c r="D11" s="49"/>
      <c r="E11" s="52"/>
      <c r="F11" s="33" t="s">
        <v>34</v>
      </c>
      <c r="G11" s="25">
        <v>50</v>
      </c>
      <c r="H11" s="19"/>
      <c r="I11" s="26">
        <f>ROUND(H11,2)</f>
        <v>0</v>
      </c>
      <c r="J11" s="27">
        <f t="shared" ref="J11" si="1">I11*G11</f>
        <v>0</v>
      </c>
    </row>
    <row r="12" spans="1:10" ht="49.5" customHeight="1" thickBot="1" x14ac:dyDescent="0.3">
      <c r="A12" s="43"/>
      <c r="B12" s="45"/>
      <c r="C12" s="47"/>
      <c r="D12" s="49"/>
      <c r="E12" s="30" t="s">
        <v>16</v>
      </c>
      <c r="F12" s="24" t="s">
        <v>15</v>
      </c>
      <c r="G12" s="25">
        <v>250</v>
      </c>
      <c r="H12" s="19"/>
      <c r="I12" s="26">
        <f>ROUND(H12,2)</f>
        <v>0</v>
      </c>
      <c r="J12" s="27">
        <f t="shared" si="0"/>
        <v>0</v>
      </c>
    </row>
    <row r="13" spans="1:10" ht="39" customHeight="1" thickBot="1" x14ac:dyDescent="0.3">
      <c r="A13" s="6" t="s">
        <v>38</v>
      </c>
      <c r="B13" s="96" t="s">
        <v>35</v>
      </c>
      <c r="C13" s="96"/>
      <c r="D13" s="96"/>
      <c r="E13" s="96"/>
      <c r="F13" s="96"/>
      <c r="G13" s="96"/>
      <c r="H13" s="96"/>
      <c r="I13" s="96"/>
      <c r="J13" s="97"/>
    </row>
    <row r="14" spans="1:10" ht="15.75" thickBot="1" x14ac:dyDescent="0.3">
      <c r="C14" s="7"/>
      <c r="D14" s="7"/>
    </row>
    <row r="15" spans="1:10" ht="15.75" thickBot="1" x14ac:dyDescent="0.3">
      <c r="A15" s="53" t="s">
        <v>17</v>
      </c>
      <c r="B15" s="54"/>
      <c r="C15" s="54"/>
      <c r="D15" s="54"/>
      <c r="E15" s="55"/>
      <c r="F15" s="55"/>
      <c r="G15" s="56"/>
      <c r="H15" s="56"/>
      <c r="I15" s="56"/>
      <c r="J15" s="57"/>
    </row>
    <row r="16" spans="1:10" ht="30.75" customHeight="1" thickTop="1" thickBot="1" x14ac:dyDescent="0.3">
      <c r="A16" s="58" t="s">
        <v>18</v>
      </c>
      <c r="B16" s="59"/>
      <c r="C16" s="59"/>
      <c r="D16" s="55"/>
      <c r="E16" s="55"/>
      <c r="F16" s="60"/>
      <c r="G16" s="61">
        <f>SUM(J9:J12)</f>
        <v>0</v>
      </c>
      <c r="H16" s="62"/>
      <c r="I16" s="63"/>
      <c r="J16" s="64"/>
    </row>
    <row r="17" spans="1:11" ht="15.75" thickBot="1" x14ac:dyDescent="0.3">
      <c r="A17" s="71" t="s">
        <v>19</v>
      </c>
      <c r="B17" s="72"/>
      <c r="C17" s="72"/>
      <c r="D17" s="72"/>
      <c r="E17" s="72"/>
      <c r="F17" s="72"/>
      <c r="G17" s="73">
        <v>1470000</v>
      </c>
      <c r="H17" s="73"/>
      <c r="I17" s="74"/>
      <c r="J17" s="75"/>
    </row>
    <row r="18" spans="1:11" ht="15.75" thickBot="1" x14ac:dyDescent="0.3">
      <c r="B18" s="8"/>
    </row>
    <row r="19" spans="1:11" ht="15.75" thickBot="1" x14ac:dyDescent="0.3">
      <c r="A19" s="53" t="s">
        <v>32</v>
      </c>
      <c r="B19" s="54"/>
      <c r="C19" s="54"/>
      <c r="D19" s="54"/>
      <c r="E19" s="55"/>
      <c r="F19" s="55"/>
      <c r="G19" s="56"/>
      <c r="H19" s="56"/>
      <c r="I19" s="56"/>
      <c r="J19" s="57"/>
    </row>
    <row r="20" spans="1:11" ht="30.75" customHeight="1" thickTop="1" thickBot="1" x14ac:dyDescent="0.3">
      <c r="A20" s="76" t="s">
        <v>26</v>
      </c>
      <c r="B20" s="77"/>
      <c r="C20" s="77"/>
      <c r="D20" s="41"/>
      <c r="E20" s="41"/>
      <c r="F20" s="41"/>
      <c r="G20" s="78"/>
      <c r="H20" s="79"/>
      <c r="I20" s="80"/>
      <c r="J20" s="81"/>
    </row>
    <row r="21" spans="1:11" x14ac:dyDescent="0.25">
      <c r="A21" s="82" t="s">
        <v>20</v>
      </c>
      <c r="B21" s="83"/>
      <c r="C21" s="83"/>
      <c r="D21" s="83"/>
      <c r="E21" s="83"/>
      <c r="F21" s="83"/>
      <c r="G21" s="84" t="s">
        <v>37</v>
      </c>
      <c r="H21" s="84"/>
      <c r="I21" s="83"/>
      <c r="J21" s="85"/>
    </row>
    <row r="22" spans="1:11" ht="15.75" thickBot="1" x14ac:dyDescent="0.3">
      <c r="A22" s="86" t="s">
        <v>33</v>
      </c>
      <c r="B22" s="87"/>
      <c r="C22" s="87"/>
      <c r="D22" s="87"/>
      <c r="E22" s="87"/>
      <c r="F22" s="88"/>
      <c r="G22" s="73">
        <v>539</v>
      </c>
      <c r="H22" s="73"/>
      <c r="I22" s="74"/>
      <c r="J22" s="75"/>
    </row>
    <row r="23" spans="1:11" s="17" customFormat="1" ht="15.75" thickBot="1" x14ac:dyDescent="0.3">
      <c r="A23" s="14"/>
      <c r="B23" s="14"/>
      <c r="C23" s="14"/>
      <c r="D23" s="14"/>
      <c r="E23" s="14"/>
      <c r="F23" s="14"/>
      <c r="G23" s="15"/>
      <c r="H23" s="15"/>
      <c r="I23" s="16"/>
      <c r="J23" s="16"/>
    </row>
    <row r="24" spans="1:11" ht="15.75" thickBot="1" x14ac:dyDescent="0.3">
      <c r="A24" s="53" t="s">
        <v>21</v>
      </c>
      <c r="B24" s="54"/>
      <c r="C24" s="54"/>
      <c r="D24" s="54"/>
      <c r="E24" s="54"/>
      <c r="F24" s="55"/>
      <c r="G24" s="56"/>
      <c r="H24" s="56"/>
      <c r="I24" s="56"/>
      <c r="J24" s="57"/>
    </row>
    <row r="25" spans="1:11" ht="33" customHeight="1" thickBot="1" x14ac:dyDescent="0.3">
      <c r="A25" s="65" t="s">
        <v>27</v>
      </c>
      <c r="B25" s="66"/>
      <c r="C25" s="66"/>
      <c r="D25" s="55"/>
      <c r="E25" s="55"/>
      <c r="F25" s="55"/>
      <c r="G25" s="92"/>
      <c r="H25" s="93"/>
      <c r="I25" s="94"/>
      <c r="J25" s="95"/>
    </row>
    <row r="26" spans="1:11" ht="15.75" customHeight="1" thickBot="1" x14ac:dyDescent="0.3">
      <c r="A26" s="65" t="s">
        <v>28</v>
      </c>
      <c r="B26" s="66"/>
      <c r="C26" s="66"/>
      <c r="D26" s="55"/>
      <c r="E26" s="55"/>
      <c r="F26" s="55"/>
      <c r="G26" s="67"/>
      <c r="H26" s="68"/>
      <c r="I26" s="69"/>
      <c r="J26" s="70"/>
    </row>
    <row r="27" spans="1:11" ht="30" customHeight="1" thickTop="1" thickBot="1" x14ac:dyDescent="0.3">
      <c r="A27" s="58" t="s">
        <v>22</v>
      </c>
      <c r="B27" s="59"/>
      <c r="C27" s="59"/>
      <c r="D27" s="55"/>
      <c r="E27" s="55"/>
      <c r="F27" s="60"/>
      <c r="G27" s="61">
        <f>PRODUCT(G25:G26)</f>
        <v>0</v>
      </c>
      <c r="H27" s="62"/>
      <c r="I27" s="63"/>
      <c r="J27" s="64"/>
    </row>
    <row r="28" spans="1:11" ht="15.75" thickBot="1" x14ac:dyDescent="0.3">
      <c r="A28" s="71" t="s">
        <v>23</v>
      </c>
      <c r="B28" s="72"/>
      <c r="C28" s="72"/>
      <c r="D28" s="72"/>
      <c r="E28" s="72"/>
      <c r="F28" s="72"/>
      <c r="G28" s="73">
        <v>6660</v>
      </c>
      <c r="H28" s="73"/>
      <c r="I28" s="74"/>
      <c r="J28" s="75"/>
    </row>
    <row r="30" spans="1:11" x14ac:dyDescent="0.25">
      <c r="A30" s="89" t="s">
        <v>24</v>
      </c>
      <c r="B30" s="90"/>
      <c r="C30" s="90"/>
      <c r="D30" s="90"/>
      <c r="E30" s="90"/>
      <c r="F30" s="90"/>
      <c r="G30" s="91"/>
      <c r="H30" s="91"/>
      <c r="I30" s="91"/>
      <c r="J30" s="91"/>
      <c r="K30" s="91"/>
    </row>
    <row r="31" spans="1:11" x14ac:dyDescent="0.25">
      <c r="F31" s="9"/>
      <c r="G31" s="10"/>
      <c r="H31" s="11"/>
      <c r="I31" s="12"/>
    </row>
    <row r="32" spans="1:11" x14ac:dyDescent="0.25">
      <c r="F32" s="9"/>
      <c r="G32" s="10"/>
      <c r="H32" s="13"/>
      <c r="I32" s="13"/>
    </row>
    <row r="33" spans="2:9" x14ac:dyDescent="0.25">
      <c r="F33" s="9"/>
      <c r="G33" s="10"/>
      <c r="H33" s="13"/>
      <c r="I33" s="13"/>
    </row>
    <row r="34" spans="2:9" x14ac:dyDescent="0.25">
      <c r="B34" s="8"/>
    </row>
  </sheetData>
  <mergeCells count="32">
    <mergeCell ref="A30:K30"/>
    <mergeCell ref="A24:J24"/>
    <mergeCell ref="A25:F25"/>
    <mergeCell ref="G25:J25"/>
    <mergeCell ref="A27:F27"/>
    <mergeCell ref="G27:J27"/>
    <mergeCell ref="A28:F28"/>
    <mergeCell ref="G28:J28"/>
    <mergeCell ref="B13:J13"/>
    <mergeCell ref="A15:J15"/>
    <mergeCell ref="A16:F16"/>
    <mergeCell ref="G16:J16"/>
    <mergeCell ref="A26:F26"/>
    <mergeCell ref="G26:J26"/>
    <mergeCell ref="A17:F17"/>
    <mergeCell ref="G17:J17"/>
    <mergeCell ref="A19:J19"/>
    <mergeCell ref="A20:F20"/>
    <mergeCell ref="G20:J20"/>
    <mergeCell ref="A21:F21"/>
    <mergeCell ref="G21:J21"/>
    <mergeCell ref="A22:F22"/>
    <mergeCell ref="G22:J22"/>
    <mergeCell ref="A4:J4"/>
    <mergeCell ref="A5:J5"/>
    <mergeCell ref="A6:J6"/>
    <mergeCell ref="A7:J7"/>
    <mergeCell ref="A9:A12"/>
    <mergeCell ref="B9:B12"/>
    <mergeCell ref="C9:C12"/>
    <mergeCell ref="D9:D12"/>
    <mergeCell ref="E9:E11"/>
  </mergeCells>
  <conditionalFormatting sqref="G16">
    <cfRule type="cellIs" dxfId="7" priority="6" operator="greaterThan">
      <formula>0</formula>
    </cfRule>
    <cfRule type="cellIs" dxfId="6" priority="7" operator="lessThan">
      <formula>0</formula>
    </cfRule>
    <cfRule type="cellIs" dxfId="5" priority="8" operator="equal">
      <formula>0</formula>
    </cfRule>
  </conditionalFormatting>
  <conditionalFormatting sqref="G27">
    <cfRule type="cellIs" dxfId="4" priority="2" operator="greaterThan">
      <formula>0</formula>
    </cfRule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G16:H16">
    <cfRule type="cellIs" dxfId="1" priority="5" operator="greaterThan">
      <formula>0</formula>
    </cfRule>
  </conditionalFormatting>
  <conditionalFormatting sqref="G27:H27">
    <cfRule type="cellIs" dxfId="0" priority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&amp;RStránka &amp;P z &amp;N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Specifikace předmětu plnění</vt:lpstr>
      <vt:lpstr>'Specifikace předmětu plnění'!Oblast_tisku</vt:lpstr>
      <vt:lpstr>'Specifikace předmětu plnění'!Print_Area</vt:lpstr>
    </vt:vector>
  </TitlesOfParts>
  <Company>Univerzita Karlova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Hanzlová, Hana</dc:creator>
  <cp:lastModifiedBy>Hanzlová, Hana</cp:lastModifiedBy>
  <cp:lastPrinted>2023-05-19T08:11:32Z</cp:lastPrinted>
  <dcterms:created xsi:type="dcterms:W3CDTF">2020-11-12T06:57:21Z</dcterms:created>
  <dcterms:modified xsi:type="dcterms:W3CDTF">2025-06-10T05:23:53Z</dcterms:modified>
</cp:coreProperties>
</file>