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51_25_Modernizace počítačů v počítačové učebně Karlín\3_ZD final\"/>
    </mc:Choice>
  </mc:AlternateContent>
  <xr:revisionPtr revIDLastSave="0" documentId="13_ncr:1_{E59806AB-FE03-4B69-A245-E9443414AAF0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Tabulka nabídkové ceny" sheetId="1" r:id="rId1"/>
    <sheet name="Technická specifikac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F5" i="1" l="1"/>
  <c r="G5" i="1" s="1"/>
</calcChain>
</file>

<file path=xl/sharedStrings.xml><?xml version="1.0" encoding="utf-8"?>
<sst xmlns="http://schemas.openxmlformats.org/spreadsheetml/2006/main" count="94" uniqueCount="77">
  <si>
    <t>TABULKA NABÍDKOVÉ CENY</t>
  </si>
  <si>
    <t>Číslo položky</t>
  </si>
  <si>
    <t>Název položky
NABÍZENÝ PRODUKT</t>
  </si>
  <si>
    <t>Počet kmpl</t>
  </si>
  <si>
    <t>Cena 1 kmpl 
Kč bez DPH</t>
  </si>
  <si>
    <t>Celková cena 
Kč bez DPH</t>
  </si>
  <si>
    <t>Kč DPH 21%</t>
  </si>
  <si>
    <t>Celková cena 
Kč vč. DPH</t>
  </si>
  <si>
    <t>č. faktury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</si>
  <si>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</si>
  <si>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žlutě podbarvené buňky pro:</t>
  </si>
  <si>
    <t>a) stanovení nabídkové ceny</t>
  </si>
  <si>
    <t>b) doplnění označení nabízeného produktu (např. part number)</t>
  </si>
  <si>
    <t>(pokud je to možné, uvádějte výrobce a konkrétní model nabízeného splnění požadavku)</t>
  </si>
  <si>
    <t>………………………………………………………..</t>
  </si>
  <si>
    <t>za dodavatele</t>
  </si>
  <si>
    <t>c) doplnění popisu naplnění požadavků jednotlivých položek tabulky na listu 1</t>
  </si>
  <si>
    <t>Rozměry</t>
  </si>
  <si>
    <t>max. 20 x 20 x 5 cm</t>
  </si>
  <si>
    <t>Operační systém</t>
  </si>
  <si>
    <t>CPU - architektura</t>
  </si>
  <si>
    <t>x86-64</t>
  </si>
  <si>
    <t>CPU - datum vydání (launch date)</t>
  </si>
  <si>
    <t>Q2 2024 nebo novější</t>
  </si>
  <si>
    <t>CPU - CPU Mark: Single Thread Rating</t>
  </si>
  <si>
    <t>CPU - CPU Mark: Multithread Rating</t>
  </si>
  <si>
    <t>CPU - počet jader (core) / vláken (threads)</t>
  </si>
  <si>
    <t>6 / 12</t>
  </si>
  <si>
    <t>CPU - integrovaná grafika</t>
  </si>
  <si>
    <t>Ano</t>
  </si>
  <si>
    <t>RAM - typ</t>
  </si>
  <si>
    <t>DDR5</t>
  </si>
  <si>
    <t>RAM - kapacita</t>
  </si>
  <si>
    <t>32 GB</t>
  </si>
  <si>
    <t>Disk - typ</t>
  </si>
  <si>
    <t>SSD M.2 NVMe</t>
  </si>
  <si>
    <t>Disk - kapacita</t>
  </si>
  <si>
    <t>1 TB</t>
  </si>
  <si>
    <t>Audio výstup - 3,5mm audio jack</t>
  </si>
  <si>
    <t>Přední strana - zapínací tlačítko</t>
  </si>
  <si>
    <t>Přední strana - USB-A, SuperSpeed USB 5Gbps nebo rychlejší</t>
  </si>
  <si>
    <t>1x</t>
  </si>
  <si>
    <t>Přední strana - USB-C, SuperSpeed USB 10Gbps nebo rychlejší</t>
  </si>
  <si>
    <t>Zadní strana - USB-A, USB 2.0</t>
  </si>
  <si>
    <t>2x</t>
  </si>
  <si>
    <t>Zadní strana - USB-A, SuperSpeed USB 5Gbps nebo rychlejší</t>
  </si>
  <si>
    <t>Zadní strana - HDMI</t>
  </si>
  <si>
    <t>Zadní strana - DisplayPort</t>
  </si>
  <si>
    <t>Zadní strana - VGA</t>
  </si>
  <si>
    <t>Zadní strana - RJ45 1 Gb/s nebo rychlejší</t>
  </si>
  <si>
    <t>7 (IEEE 802.11be)</t>
  </si>
  <si>
    <t>Boční strana - montážní otvory VESA</t>
  </si>
  <si>
    <t>Napájecí adaptér</t>
  </si>
  <si>
    <t>max. 65 W</t>
  </si>
  <si>
    <t>Kensington Security Slot</t>
  </si>
  <si>
    <t>Next Business Day On-site</t>
  </si>
  <si>
    <t>Záruka - délka</t>
  </si>
  <si>
    <t>5 let</t>
  </si>
  <si>
    <t>Klávesnice s českými popisky</t>
  </si>
  <si>
    <t>Optická myš</t>
  </si>
  <si>
    <t>Všechny uvedené porty musí být nativní (ne redukce)</t>
  </si>
  <si>
    <t>CPU Mark skóre - viz www.cpubenchmark.net</t>
  </si>
  <si>
    <t>Přední a zadní strana = strana cca 20 x 5 cm</t>
  </si>
  <si>
    <t>Boční strana (montáž na stěnu) = strana cca 20 x 20 cm</t>
  </si>
  <si>
    <t>Technická specifikace</t>
  </si>
  <si>
    <t>pevný parametr</t>
  </si>
  <si>
    <t>Wi-Fi s interní anténou - verze Wi-Fi</t>
  </si>
  <si>
    <t>V …………………………. dne …………….2025</t>
  </si>
  <si>
    <t>Mini PC:</t>
  </si>
  <si>
    <t>NABÍZENÝ MODEL:
………………………………………..
Part number:</t>
  </si>
  <si>
    <t>minimální 
požadovaný parametr</t>
  </si>
  <si>
    <t>Základní parametry</t>
  </si>
  <si>
    <t>Konektivita</t>
  </si>
  <si>
    <t>Ostatní požadavky</t>
  </si>
  <si>
    <t>Další parametry</t>
  </si>
  <si>
    <t>Windows 11 Home nebo
Windows 11 Pro</t>
  </si>
  <si>
    <t>Obecné ifnormace: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</si>
</sst>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12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1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Sans"/>
      <charset val="238"/>
    </font>
    <font>
      <b/>
      <sz val="10"/>
      <color rgb="FF000000"/>
      <name val="Sans"/>
      <charset val="238"/>
    </font>
    <font>
      <b/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89013336588644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42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164" fontId="0" fillId="3" borderId="6" xfId="0" applyNumberForma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4" fillId="4" borderId="0" xfId="0" applyFont="1" applyFill="1" applyBorder="1" applyAlignment="1" applyProtection="1">
      <alignment vertical="center"/>
      <protection locked="0"/>
    </xf>
    <xf numFmtId="0" fontId="0" fillId="7" borderId="9" xfId="0" applyFill="1" applyBorder="1" applyAlignment="1" applyProtection="1">
      <alignment vertical="center" wrapText="1"/>
      <protection locked="0"/>
    </xf>
    <xf numFmtId="0" fontId="0" fillId="8" borderId="0" xfId="0" applyFill="1" applyAlignment="1" applyProtection="1">
      <alignment vertical="center" wrapText="1"/>
      <protection locked="0"/>
    </xf>
    <xf numFmtId="0" fontId="8" fillId="10" borderId="9" xfId="0" applyFont="1" applyFill="1" applyBorder="1" applyAlignment="1" applyProtection="1">
      <alignment wrapText="1"/>
      <protection locked="0"/>
    </xf>
    <xf numFmtId="0" fontId="11" fillId="5" borderId="10" xfId="0" applyFont="1" applyFill="1" applyBorder="1" applyAlignment="1" applyProtection="1">
      <alignment horizontal="left" vertical="center" wrapText="1"/>
      <protection locked="0"/>
    </xf>
    <xf numFmtId="0" fontId="11" fillId="5" borderId="1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Protection="1"/>
    <xf numFmtId="0" fontId="3" fillId="2" borderId="1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vertical="top"/>
    </xf>
    <xf numFmtId="0" fontId="0" fillId="0" borderId="6" xfId="0" applyBorder="1" applyAlignment="1" applyProtection="1">
      <alignment vertical="center"/>
    </xf>
    <xf numFmtId="164" fontId="0" fillId="0" borderId="6" xfId="0" applyNumberFormat="1" applyBorder="1" applyAlignment="1" applyProtection="1">
      <alignment vertical="center"/>
    </xf>
    <xf numFmtId="164" fontId="0" fillId="0" borderId="7" xfId="0" applyNumberFormat="1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5" fillId="0" borderId="0" xfId="0" applyFont="1" applyProtection="1"/>
    <xf numFmtId="0" fontId="9" fillId="0" borderId="0" xfId="0" applyFont="1" applyBorder="1" applyProtection="1">
      <protection locked="0"/>
    </xf>
    <xf numFmtId="3" fontId="9" fillId="0" borderId="0" xfId="0" applyNumberFormat="1" applyFont="1" applyBorder="1" applyAlignment="1" applyProtection="1">
      <alignment horizontal="left"/>
      <protection locked="0"/>
    </xf>
    <xf numFmtId="49" fontId="9" fillId="0" borderId="0" xfId="0" applyNumberFormat="1" applyFont="1" applyBorder="1" applyAlignment="1" applyProtection="1">
      <alignment horizontal="left"/>
      <protection locked="0"/>
    </xf>
    <xf numFmtId="0" fontId="9" fillId="8" borderId="0" xfId="0" applyFont="1" applyFill="1" applyBorder="1" applyProtection="1">
      <protection locked="0"/>
    </xf>
    <xf numFmtId="0" fontId="10" fillId="11" borderId="0" xfId="0" applyFont="1" applyFill="1" applyProtection="1"/>
    <xf numFmtId="0" fontId="9" fillId="0" borderId="0" xfId="0" applyFont="1" applyProtection="1"/>
    <xf numFmtId="0" fontId="0" fillId="6" borderId="9" xfId="0" applyFill="1" applyBorder="1" applyAlignment="1" applyProtection="1">
      <alignment vertical="center" wrapText="1"/>
    </xf>
    <xf numFmtId="0" fontId="0" fillId="7" borderId="9" xfId="0" applyFill="1" applyBorder="1" applyAlignment="1" applyProtection="1">
      <alignment vertical="center" wrapText="1"/>
    </xf>
    <xf numFmtId="0" fontId="0" fillId="7" borderId="9" xfId="0" applyFill="1" applyBorder="1" applyAlignment="1" applyProtection="1">
      <alignment horizontal="right" vertical="center" wrapText="1"/>
    </xf>
    <xf numFmtId="0" fontId="9" fillId="0" borderId="9" xfId="0" applyFont="1" applyBorder="1" applyProtection="1"/>
    <xf numFmtId="0" fontId="9" fillId="0" borderId="9" xfId="0" applyFont="1" applyBorder="1" applyAlignment="1" applyProtection="1">
      <alignment horizontal="right"/>
    </xf>
    <xf numFmtId="0" fontId="9" fillId="0" borderId="9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right" wrapText="1"/>
    </xf>
    <xf numFmtId="3" fontId="9" fillId="0" borderId="9" xfId="0" applyNumberFormat="1" applyFont="1" applyBorder="1" applyAlignment="1" applyProtection="1">
      <alignment horizontal="right"/>
    </xf>
    <xf numFmtId="49" fontId="9" fillId="0" borderId="9" xfId="0" applyNumberFormat="1" applyFont="1" applyBorder="1" applyAlignment="1" applyProtection="1">
      <alignment horizontal="right"/>
    </xf>
    <xf numFmtId="0" fontId="0" fillId="0" borderId="9" xfId="0" applyBorder="1" applyAlignment="1" applyProtection="1">
      <alignment horizontal="right"/>
    </xf>
    <xf numFmtId="0" fontId="9" fillId="9" borderId="9" xfId="0" applyFont="1" applyFill="1" applyBorder="1" applyProtection="1"/>
    <xf numFmtId="0" fontId="9" fillId="9" borderId="9" xfId="0" applyFont="1" applyFill="1" applyBorder="1" applyAlignment="1" applyProtection="1">
      <alignment horizontal="right" wrapText="1"/>
    </xf>
    <xf numFmtId="0" fontId="9" fillId="9" borderId="9" xfId="0" applyFont="1" applyFill="1" applyBorder="1" applyAlignment="1" applyProtection="1">
      <alignment horizontal="right"/>
    </xf>
  </cellXfs>
  <cellStyles count="2">
    <cellStyle name="Normal 2" xfId="1" xr:uid="{AE133A12-EBA5-44C1-8B3B-0D87BCFED3AE}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EBD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="85" zoomScaleNormal="85" workbookViewId="0">
      <selection activeCell="F3" sqref="F3"/>
    </sheetView>
  </sheetViews>
  <sheetFormatPr defaultColWidth="8.88671875" defaultRowHeight="14.4"/>
  <cols>
    <col min="1" max="1" width="8.88671875" style="1"/>
    <col min="2" max="2" width="32" style="1" customWidth="1"/>
    <col min="3" max="3" width="8.88671875" style="1"/>
    <col min="4" max="4" width="17.5546875" style="1" customWidth="1"/>
    <col min="5" max="5" width="18.5546875" style="1" customWidth="1"/>
    <col min="6" max="7" width="17.5546875" style="1" customWidth="1"/>
    <col min="8" max="8" width="2.6640625" style="1" customWidth="1"/>
    <col min="9" max="9" width="13" style="1" customWidth="1"/>
    <col min="10" max="16384" width="8.88671875" style="1"/>
  </cols>
  <sheetData>
    <row r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spans="1:9">
      <c r="A2" s="15"/>
      <c r="B2" s="15"/>
      <c r="C2" s="15"/>
      <c r="D2" s="15"/>
      <c r="E2" s="16"/>
      <c r="F2" s="16"/>
      <c r="G2" s="16"/>
      <c r="H2" s="16"/>
      <c r="I2" s="16"/>
    </row>
    <row r="3" spans="1:9">
      <c r="A3" s="16"/>
      <c r="B3" s="16"/>
      <c r="C3" s="16"/>
      <c r="D3" s="16"/>
      <c r="E3" s="16"/>
      <c r="F3" s="16"/>
      <c r="G3" s="16"/>
      <c r="H3" s="16"/>
      <c r="I3" s="16"/>
    </row>
    <row r="4" spans="1:9" ht="28.8">
      <c r="A4" s="17" t="s">
        <v>1</v>
      </c>
      <c r="B4" s="18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20" t="s">
        <v>7</v>
      </c>
      <c r="H4" s="16"/>
      <c r="I4" s="21" t="s">
        <v>8</v>
      </c>
    </row>
    <row r="5" spans="1:9" ht="100.2" customHeight="1" thickBot="1">
      <c r="A5" s="22">
        <v>1</v>
      </c>
      <c r="B5" s="6" t="s">
        <v>68</v>
      </c>
      <c r="C5" s="23">
        <v>26</v>
      </c>
      <c r="D5" s="2">
        <v>0</v>
      </c>
      <c r="E5" s="24">
        <f>D5*C5</f>
        <v>0</v>
      </c>
      <c r="F5" s="24">
        <f>E5*0.21</f>
        <v>0</v>
      </c>
      <c r="G5" s="25">
        <f>E5+F5</f>
        <v>0</v>
      </c>
      <c r="H5" s="16"/>
      <c r="I5" s="26">
        <v>736250036</v>
      </c>
    </row>
    <row r="6" spans="1:9">
      <c r="A6" s="16"/>
      <c r="B6" s="16"/>
      <c r="C6" s="16"/>
      <c r="D6" s="16"/>
      <c r="E6" s="16"/>
      <c r="F6" s="16"/>
      <c r="G6" s="16"/>
      <c r="H6" s="16"/>
      <c r="I6" s="16"/>
    </row>
    <row r="7" spans="1:9" ht="14.25" customHeight="1">
      <c r="A7" s="16"/>
      <c r="B7" s="27" t="s">
        <v>9</v>
      </c>
      <c r="C7" s="27"/>
      <c r="D7" s="27"/>
      <c r="E7" s="27"/>
      <c r="F7" s="27"/>
      <c r="G7" s="27"/>
      <c r="H7" s="16"/>
      <c r="I7" s="16"/>
    </row>
    <row r="8" spans="1:9">
      <c r="A8" s="16"/>
      <c r="B8" s="27"/>
      <c r="C8" s="27"/>
      <c r="D8" s="27"/>
      <c r="E8" s="27"/>
      <c r="F8" s="27"/>
      <c r="G8" s="27"/>
      <c r="H8" s="16"/>
      <c r="I8" s="16"/>
    </row>
    <row r="9" spans="1:9">
      <c r="A9" s="16"/>
      <c r="B9" s="27"/>
      <c r="C9" s="27"/>
      <c r="D9" s="27"/>
      <c r="E9" s="27"/>
      <c r="F9" s="27"/>
      <c r="G9" s="27"/>
      <c r="H9" s="16"/>
      <c r="I9" s="16"/>
    </row>
    <row r="10" spans="1:9" ht="48.75" customHeight="1">
      <c r="A10" s="16"/>
      <c r="B10" s="27"/>
      <c r="C10" s="27"/>
      <c r="D10" s="27"/>
      <c r="E10" s="27"/>
      <c r="F10" s="27"/>
      <c r="G10" s="27"/>
      <c r="H10" s="16"/>
      <c r="I10" s="16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pans="1:9" ht="15.6">
      <c r="A12" s="16"/>
      <c r="B12" s="28" t="s">
        <v>10</v>
      </c>
      <c r="C12" s="16"/>
      <c r="D12" s="16"/>
      <c r="E12" s="16"/>
      <c r="F12" s="16"/>
      <c r="G12" s="16"/>
      <c r="H12" s="16"/>
      <c r="I12" s="16"/>
    </row>
    <row r="13" spans="1:9" ht="15.6">
      <c r="A13" s="16"/>
      <c r="B13" s="28" t="s">
        <v>11</v>
      </c>
      <c r="C13" s="16"/>
      <c r="D13" s="16"/>
      <c r="E13" s="16"/>
      <c r="F13" s="16"/>
      <c r="G13" s="16"/>
      <c r="H13" s="16"/>
      <c r="I13" s="16"/>
    </row>
    <row r="14" spans="1:9" ht="15.6">
      <c r="A14" s="16"/>
      <c r="B14" s="28" t="s">
        <v>12</v>
      </c>
      <c r="C14" s="16"/>
      <c r="D14" s="16"/>
      <c r="E14" s="16"/>
      <c r="F14" s="16"/>
      <c r="G14" s="16"/>
      <c r="H14" s="16"/>
      <c r="I14" s="16"/>
    </row>
    <row r="15" spans="1:9" ht="15.6">
      <c r="A15" s="16"/>
      <c r="B15" s="28" t="s">
        <v>16</v>
      </c>
      <c r="C15" s="16"/>
      <c r="D15" s="16"/>
      <c r="E15" s="16"/>
      <c r="F15" s="16"/>
      <c r="G15" s="16"/>
      <c r="H15" s="16"/>
      <c r="I15" s="16"/>
    </row>
    <row r="16" spans="1:9" ht="15.6">
      <c r="A16" s="16"/>
      <c r="B16" s="28" t="s">
        <v>13</v>
      </c>
      <c r="C16" s="16"/>
      <c r="D16" s="16"/>
      <c r="E16" s="16"/>
      <c r="F16" s="16"/>
      <c r="G16" s="16"/>
      <c r="H16" s="16"/>
      <c r="I16" s="16"/>
    </row>
    <row r="17" spans="1:9">
      <c r="A17" s="16"/>
      <c r="B17" s="16"/>
      <c r="C17" s="16"/>
      <c r="D17" s="16"/>
      <c r="E17" s="16"/>
      <c r="F17" s="16"/>
      <c r="G17" s="16"/>
      <c r="H17" s="16"/>
      <c r="I17" s="16"/>
    </row>
    <row r="19" spans="1:9" ht="15.6">
      <c r="B19" s="3" t="s">
        <v>67</v>
      </c>
      <c r="C19" s="4"/>
    </row>
    <row r="21" spans="1:9">
      <c r="B21" s="1" t="s">
        <v>14</v>
      </c>
    </row>
    <row r="22" spans="1:9">
      <c r="B22" s="1" t="s">
        <v>15</v>
      </c>
    </row>
  </sheetData>
  <sheetProtection algorithmName="SHA-512" hashValue="VS2dfLxAVZhH415xxXdTsVtWAKABlU9OrFcC0A6OTKCMzNNw5t5Q+T2wkopDosu7QQPrHEKydilQT4mq9eTjuA==" saltValue="ENxsyfp3iZUfd8YSP9hv+g==" spinCount="100000" sheet="1" objects="1" scenarios="1" formatCells="0" formatColumns="0" formatRows="0"/>
  <mergeCells count="2">
    <mergeCell ref="A1:D2"/>
    <mergeCell ref="B7:G10"/>
  </mergeCells>
  <pageMargins left="0.7" right="0.7" top="0.75" bottom="0.75" header="0.511811023622047" footer="0.511811023622047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4"/>
  <sheetViews>
    <sheetView zoomScale="55" zoomScaleNormal="55" workbookViewId="0">
      <selection activeCell="K15" sqref="K15"/>
    </sheetView>
  </sheetViews>
  <sheetFormatPr defaultColWidth="8.88671875" defaultRowHeight="14.4"/>
  <cols>
    <col min="1" max="1" width="55.6640625" style="1" bestFit="1" customWidth="1"/>
    <col min="2" max="2" width="25.44140625" style="1" customWidth="1"/>
    <col min="3" max="3" width="22.6640625" style="1" customWidth="1"/>
    <col min="4" max="4" width="2.6640625" style="8" customWidth="1"/>
    <col min="5" max="5" width="45.6640625" style="1" customWidth="1"/>
    <col min="6" max="16384" width="8.88671875" style="1"/>
  </cols>
  <sheetData>
    <row r="1" spans="1:5">
      <c r="A1" s="33" t="s">
        <v>76</v>
      </c>
      <c r="B1" s="16"/>
      <c r="C1" s="16"/>
    </row>
    <row r="2" spans="1:5">
      <c r="A2" s="34" t="s">
        <v>61</v>
      </c>
      <c r="B2" s="16"/>
      <c r="C2" s="16"/>
    </row>
    <row r="3" spans="1:5">
      <c r="A3" s="34" t="s">
        <v>62</v>
      </c>
      <c r="B3" s="16"/>
      <c r="C3" s="16"/>
    </row>
    <row r="4" spans="1:5" ht="15.6" customHeight="1">
      <c r="A4" s="34" t="s">
        <v>63</v>
      </c>
      <c r="B4" s="16"/>
      <c r="C4" s="16"/>
    </row>
    <row r="5" spans="1:5" ht="44.25" customHeight="1">
      <c r="A5" s="16"/>
      <c r="B5" s="16"/>
      <c r="C5" s="16"/>
      <c r="E5" s="13" t="s">
        <v>69</v>
      </c>
    </row>
    <row r="6" spans="1:5" s="5" customFormat="1" ht="30" customHeight="1">
      <c r="A6" s="35" t="s">
        <v>64</v>
      </c>
      <c r="B6" s="35" t="s">
        <v>65</v>
      </c>
      <c r="C6" s="35" t="s">
        <v>70</v>
      </c>
      <c r="D6" s="9"/>
      <c r="E6" s="14"/>
    </row>
    <row r="7" spans="1:5" s="5" customFormat="1">
      <c r="A7" s="36" t="s">
        <v>71</v>
      </c>
      <c r="B7" s="37"/>
      <c r="C7" s="37"/>
      <c r="D7" s="11"/>
      <c r="E7" s="10" t="s">
        <v>71</v>
      </c>
    </row>
    <row r="8" spans="1:5">
      <c r="A8" s="38" t="s">
        <v>17</v>
      </c>
      <c r="B8" s="39"/>
      <c r="C8" s="39" t="s">
        <v>18</v>
      </c>
      <c r="D8" s="29"/>
      <c r="E8" s="7"/>
    </row>
    <row r="9" spans="1:5" ht="27">
      <c r="A9" s="40" t="s">
        <v>19</v>
      </c>
      <c r="B9" s="41" t="s">
        <v>75</v>
      </c>
      <c r="C9" s="39"/>
      <c r="D9" s="29"/>
      <c r="E9" s="7"/>
    </row>
    <row r="10" spans="1:5">
      <c r="A10" s="38" t="s">
        <v>20</v>
      </c>
      <c r="B10" s="39" t="s">
        <v>21</v>
      </c>
      <c r="C10" s="39"/>
      <c r="D10" s="29"/>
      <c r="E10" s="7"/>
    </row>
    <row r="11" spans="1:5">
      <c r="A11" s="38" t="s">
        <v>22</v>
      </c>
      <c r="B11" s="39"/>
      <c r="C11" s="39" t="s">
        <v>23</v>
      </c>
      <c r="D11" s="29"/>
      <c r="E11" s="7"/>
    </row>
    <row r="12" spans="1:5">
      <c r="A12" s="38" t="s">
        <v>24</v>
      </c>
      <c r="B12" s="39"/>
      <c r="C12" s="42">
        <v>3900</v>
      </c>
      <c r="D12" s="30"/>
      <c r="E12" s="7"/>
    </row>
    <row r="13" spans="1:5">
      <c r="A13" s="38" t="s">
        <v>25</v>
      </c>
      <c r="B13" s="39"/>
      <c r="C13" s="42">
        <v>21000</v>
      </c>
      <c r="D13" s="30"/>
      <c r="E13" s="7"/>
    </row>
    <row r="14" spans="1:5">
      <c r="A14" s="38" t="s">
        <v>26</v>
      </c>
      <c r="B14" s="39"/>
      <c r="C14" s="43" t="s">
        <v>27</v>
      </c>
      <c r="D14" s="31"/>
      <c r="E14" s="7"/>
    </row>
    <row r="15" spans="1:5">
      <c r="A15" s="38" t="s">
        <v>28</v>
      </c>
      <c r="B15" s="39" t="s">
        <v>29</v>
      </c>
      <c r="C15" s="39"/>
      <c r="D15" s="29"/>
      <c r="E15" s="7"/>
    </row>
    <row r="16" spans="1:5">
      <c r="A16" s="38" t="s">
        <v>30</v>
      </c>
      <c r="B16" s="44"/>
      <c r="C16" s="39" t="s">
        <v>31</v>
      </c>
      <c r="D16" s="29"/>
      <c r="E16" s="7"/>
    </row>
    <row r="17" spans="1:5">
      <c r="A17" s="38" t="s">
        <v>32</v>
      </c>
      <c r="B17" s="39"/>
      <c r="C17" s="39" t="s">
        <v>33</v>
      </c>
      <c r="D17" s="29"/>
      <c r="E17" s="7"/>
    </row>
    <row r="18" spans="1:5">
      <c r="A18" s="38" t="s">
        <v>34</v>
      </c>
      <c r="B18" s="39" t="s">
        <v>35</v>
      </c>
      <c r="C18" s="39"/>
      <c r="D18" s="29"/>
      <c r="E18" s="7"/>
    </row>
    <row r="19" spans="1:5">
      <c r="A19" s="38" t="s">
        <v>36</v>
      </c>
      <c r="B19" s="39"/>
      <c r="C19" s="39" t="s">
        <v>37</v>
      </c>
      <c r="D19" s="29"/>
      <c r="E19" s="7"/>
    </row>
    <row r="20" spans="1:5">
      <c r="A20" s="36" t="s">
        <v>72</v>
      </c>
      <c r="B20" s="37"/>
      <c r="C20" s="37"/>
      <c r="D20" s="11"/>
      <c r="E20" s="10" t="s">
        <v>72</v>
      </c>
    </row>
    <row r="21" spans="1:5">
      <c r="A21" s="38" t="s">
        <v>38</v>
      </c>
      <c r="B21" s="39" t="s">
        <v>29</v>
      </c>
      <c r="C21" s="39"/>
      <c r="D21" s="29"/>
      <c r="E21" s="7"/>
    </row>
    <row r="22" spans="1:5">
      <c r="A22" s="38" t="s">
        <v>39</v>
      </c>
      <c r="B22" s="39" t="s">
        <v>29</v>
      </c>
      <c r="C22" s="39"/>
      <c r="D22" s="29"/>
      <c r="E22" s="7"/>
    </row>
    <row r="23" spans="1:5">
      <c r="A23" s="38" t="s">
        <v>40</v>
      </c>
      <c r="B23" s="39"/>
      <c r="C23" s="39" t="s">
        <v>41</v>
      </c>
      <c r="D23" s="29"/>
      <c r="E23" s="7"/>
    </row>
    <row r="24" spans="1:5">
      <c r="A24" s="38" t="s">
        <v>42</v>
      </c>
      <c r="B24" s="39"/>
      <c r="C24" s="39" t="s">
        <v>41</v>
      </c>
      <c r="D24" s="29"/>
      <c r="E24" s="7"/>
    </row>
    <row r="25" spans="1:5">
      <c r="A25" s="38" t="s">
        <v>43</v>
      </c>
      <c r="B25" s="39"/>
      <c r="C25" s="39" t="s">
        <v>44</v>
      </c>
      <c r="D25" s="29"/>
      <c r="E25" s="7"/>
    </row>
    <row r="26" spans="1:5">
      <c r="A26" s="38" t="s">
        <v>45</v>
      </c>
      <c r="B26" s="39"/>
      <c r="C26" s="39" t="s">
        <v>44</v>
      </c>
      <c r="D26" s="29"/>
      <c r="E26" s="7"/>
    </row>
    <row r="27" spans="1:5">
      <c r="A27" s="38" t="s">
        <v>46</v>
      </c>
      <c r="B27" s="39"/>
      <c r="C27" s="39" t="s">
        <v>41</v>
      </c>
      <c r="D27" s="29"/>
      <c r="E27" s="7"/>
    </row>
    <row r="28" spans="1:5">
      <c r="A28" s="38" t="s">
        <v>47</v>
      </c>
      <c r="B28" s="39"/>
      <c r="C28" s="39" t="s">
        <v>41</v>
      </c>
      <c r="D28" s="29"/>
      <c r="E28" s="7"/>
    </row>
    <row r="29" spans="1:5">
      <c r="A29" s="38" t="s">
        <v>48</v>
      </c>
      <c r="B29" s="39"/>
      <c r="C29" s="39" t="s">
        <v>41</v>
      </c>
      <c r="D29" s="29"/>
      <c r="E29" s="7"/>
    </row>
    <row r="30" spans="1:5">
      <c r="A30" s="38" t="s">
        <v>49</v>
      </c>
      <c r="B30" s="39"/>
      <c r="C30" s="39" t="s">
        <v>41</v>
      </c>
      <c r="D30" s="29"/>
      <c r="E30" s="7"/>
    </row>
    <row r="31" spans="1:5">
      <c r="A31" s="38" t="s">
        <v>66</v>
      </c>
      <c r="B31" s="39"/>
      <c r="C31" s="39" t="s">
        <v>50</v>
      </c>
      <c r="D31" s="29"/>
      <c r="E31" s="7"/>
    </row>
    <row r="32" spans="1:5">
      <c r="A32" s="36" t="s">
        <v>74</v>
      </c>
      <c r="B32" s="37"/>
      <c r="C32" s="37"/>
      <c r="D32" s="11"/>
      <c r="E32" s="10" t="s">
        <v>74</v>
      </c>
    </row>
    <row r="33" spans="1:5">
      <c r="A33" s="38" t="s">
        <v>51</v>
      </c>
      <c r="B33" s="39" t="s">
        <v>29</v>
      </c>
      <c r="C33" s="39"/>
      <c r="D33" s="29"/>
      <c r="E33" s="7"/>
    </row>
    <row r="34" spans="1:5">
      <c r="A34" s="38" t="s">
        <v>52</v>
      </c>
      <c r="B34" s="39"/>
      <c r="C34" s="39" t="s">
        <v>53</v>
      </c>
      <c r="D34" s="29"/>
      <c r="E34" s="7"/>
    </row>
    <row r="35" spans="1:5">
      <c r="A35" s="38" t="s">
        <v>54</v>
      </c>
      <c r="B35" s="39" t="s">
        <v>29</v>
      </c>
      <c r="C35" s="39"/>
      <c r="D35" s="29"/>
      <c r="E35" s="7"/>
    </row>
    <row r="36" spans="1:5">
      <c r="A36" s="36" t="s">
        <v>73</v>
      </c>
      <c r="B36" s="37"/>
      <c r="C36" s="37"/>
      <c r="D36" s="11"/>
      <c r="E36" s="10" t="s">
        <v>73</v>
      </c>
    </row>
    <row r="37" spans="1:5">
      <c r="A37" s="45" t="s">
        <v>56</v>
      </c>
      <c r="B37" s="46" t="s">
        <v>55</v>
      </c>
      <c r="C37" s="47" t="s">
        <v>57</v>
      </c>
      <c r="D37" s="32"/>
      <c r="E37" s="12"/>
    </row>
    <row r="38" spans="1:5">
      <c r="A38" s="38" t="s">
        <v>58</v>
      </c>
      <c r="B38" s="39" t="s">
        <v>29</v>
      </c>
      <c r="C38" s="39"/>
      <c r="D38" s="29"/>
      <c r="E38" s="7"/>
    </row>
    <row r="39" spans="1:5">
      <c r="A39" s="38" t="s">
        <v>59</v>
      </c>
      <c r="B39" s="39" t="s">
        <v>29</v>
      </c>
      <c r="C39" s="39"/>
      <c r="D39" s="29"/>
      <c r="E39" s="7"/>
    </row>
    <row r="40" spans="1:5">
      <c r="A40" s="38" t="s">
        <v>60</v>
      </c>
      <c r="B40" s="39" t="s">
        <v>29</v>
      </c>
      <c r="C40" s="39"/>
      <c r="D40" s="29"/>
      <c r="E40" s="7"/>
    </row>
    <row r="41" spans="1:5">
      <c r="A41" s="38"/>
      <c r="B41" s="39"/>
      <c r="C41" s="39"/>
      <c r="D41" s="29"/>
      <c r="E41" s="7"/>
    </row>
    <row r="42" spans="1:5">
      <c r="A42" s="38"/>
      <c r="B42" s="39"/>
      <c r="C42" s="39"/>
      <c r="D42" s="29"/>
      <c r="E42" s="7"/>
    </row>
    <row r="43" spans="1:5">
      <c r="A43" s="38"/>
      <c r="B43" s="39"/>
      <c r="C43" s="39"/>
      <c r="D43" s="29"/>
      <c r="E43" s="7"/>
    </row>
    <row r="44" spans="1:5">
      <c r="A44" s="38"/>
      <c r="B44" s="39"/>
      <c r="C44" s="39"/>
      <c r="D44" s="29"/>
      <c r="E44" s="7"/>
    </row>
  </sheetData>
  <sheetProtection algorithmName="SHA-512" hashValue="CeFIMsWUVcumemnjcHurS1sVfG2EyNLzXlf3mh6UgjqQ6XqPCYp7S17V+grugMCA85S7xzT7Vv3dNXWComXiDQ==" saltValue="pGh8RPiIFn0BVeYkqxl6tw==" spinCount="100000" sheet="1" objects="1" scenarios="1" formatCells="0" formatColumns="0" formatRows="0"/>
  <mergeCells count="1">
    <mergeCell ref="E5:E6"/>
  </mergeCells>
  <pageMargins left="0.7" right="0.7" top="0.75" bottom="0.75" header="0.3" footer="0.3"/>
  <pageSetup paperSize="9" scale="5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 nabídkové ceny</vt:lpstr>
      <vt:lpstr>Technická 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Anna Maškarová</cp:lastModifiedBy>
  <cp:revision>0</cp:revision>
  <cp:lastPrinted>2024-04-30T08:13:12Z</cp:lastPrinted>
  <dcterms:created xsi:type="dcterms:W3CDTF">2023-10-26T09:12:26Z</dcterms:created>
  <dcterms:modified xsi:type="dcterms:W3CDTF">2025-06-23T07:36:04Z</dcterms:modified>
  <dc:language>en-US</dc:language>
</cp:coreProperties>
</file>