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00 DNS LMCH\DNS chemikálie 2025\Chemikálie 26-2025\2) VZD\"/>
    </mc:Choice>
  </mc:AlternateContent>
  <xr:revisionPtr revIDLastSave="0" documentId="13_ncr:1_{BB50550F-A06F-4C53-A1F5-1E7F8C356E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MCH 26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" l="1"/>
  <c r="F85" i="1"/>
  <c r="F84" i="1"/>
  <c r="F83" i="1"/>
  <c r="F82" i="1"/>
  <c r="F81" i="1"/>
  <c r="F80" i="1"/>
  <c r="F79" i="1"/>
  <c r="F78" i="1"/>
  <c r="F77" i="1"/>
  <c r="F73" i="1"/>
  <c r="F72" i="1"/>
  <c r="F68" i="1"/>
  <c r="F67" i="1"/>
  <c r="F66" i="1"/>
  <c r="F65" i="1"/>
  <c r="F64" i="1"/>
  <c r="F63" i="1"/>
  <c r="F62" i="1"/>
  <c r="F61" i="1"/>
  <c r="F60" i="1"/>
  <c r="F59" i="1"/>
  <c r="F58" i="1"/>
  <c r="F54" i="1"/>
  <c r="F53" i="1"/>
  <c r="F52" i="1"/>
  <c r="F51" i="1"/>
  <c r="F50" i="1"/>
  <c r="F49" i="1"/>
  <c r="F45" i="1"/>
  <c r="F46" i="1" s="1"/>
  <c r="F41" i="1"/>
  <c r="F42" i="1" s="1"/>
  <c r="F37" i="1"/>
  <c r="F36" i="1"/>
  <c r="F35" i="1"/>
  <c r="F34" i="1"/>
  <c r="F33" i="1"/>
  <c r="F32" i="1"/>
  <c r="F31" i="1"/>
  <c r="F30" i="1"/>
  <c r="F29" i="1"/>
  <c r="F28" i="1"/>
  <c r="F27" i="1"/>
  <c r="F23" i="1"/>
  <c r="F22" i="1"/>
  <c r="F21" i="1"/>
  <c r="F20" i="1"/>
  <c r="F19" i="1"/>
  <c r="F18" i="1"/>
  <c r="F14" i="1"/>
  <c r="F15" i="1" s="1"/>
  <c r="F10" i="1"/>
  <c r="F11" i="1" s="1"/>
  <c r="F74" i="1" l="1"/>
  <c r="F55" i="1"/>
  <c r="F87" i="1"/>
  <c r="F24" i="1"/>
  <c r="F38" i="1"/>
  <c r="F69" i="1"/>
</calcChain>
</file>

<file path=xl/sharedStrings.xml><?xml version="1.0" encoding="utf-8"?>
<sst xmlns="http://schemas.openxmlformats.org/spreadsheetml/2006/main" count="184" uniqueCount="107">
  <si>
    <t>Specifikace zboží</t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</si>
  <si>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</si>
  <si>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</si>
  <si>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</si>
  <si>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</si>
  <si>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</si>
  <si>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</si>
  <si>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</si>
  <si>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</si>
  <si>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</si>
  <si>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 xml:space="preserve">Mycoplasma PCR Detection Kit. Test kontaminace buněčných kultur mykoplasmaty založený na PCR detekci. </t>
  </si>
  <si>
    <t>kit - 40 testů</t>
  </si>
  <si>
    <t>celková cena část 01</t>
  </si>
  <si>
    <t>část 02</t>
  </si>
  <si>
    <t>NG-Test CARBA-5 (20 testů)
 -- vyžadován výrobce: NG Biotech, kód: NGB-CAR-S23-021</t>
  </si>
  <si>
    <t>kit</t>
  </si>
  <si>
    <t>celková cena část 02</t>
  </si>
  <si>
    <t>část 03</t>
  </si>
  <si>
    <t>D1000 reagents
 -- vyžadován výrobce: Agilent, kód: 5067-5583</t>
  </si>
  <si>
    <t>balení</t>
  </si>
  <si>
    <t>Genomic DNA ScreenTape
 -- vyžadován výrobce: Agilent, kód: 5067-5365</t>
  </si>
  <si>
    <t>GenomicDNA Reagents
 -- vyžadován výrobce: Agilent, kód: 5067-5366</t>
  </si>
  <si>
    <t>ks</t>
  </si>
  <si>
    <t>High Sensitivity D1000 Reagent
 -- vyžadován výrobce: Agilent, kód: 5067-5585</t>
  </si>
  <si>
    <t>High Sensitivity D1000 ScreenTape
 -- vyžadován výrobce: Agilent, kód: 5067-5584</t>
  </si>
  <si>
    <t>SSEL Enzymatic Frag Kit, 96 RXn
 -- vyžadován výrobce: Agilent, kód: 5191-4080</t>
  </si>
  <si>
    <t>celková cena část 03</t>
  </si>
  <si>
    <t>část 04</t>
  </si>
  <si>
    <t>ARL13B Polyclonal antibody, 900 ug/ml
 -- vyžadován výrobce: Proteintech, kód: 17711-1-AP</t>
  </si>
  <si>
    <t xml:space="preserve"> 150 μL</t>
  </si>
  <si>
    <t>DMSO - Dimethylsulfoxid pro tkáňové kultury
 -- vyžadován výrobce: PanBiotech, kód: P60-36720100</t>
  </si>
  <si>
    <t>100 ml</t>
  </si>
  <si>
    <t>Fetal bovine serum - Standard
 -- vyžadován výrobce: PanBiotech, kód: P30-3306</t>
  </si>
  <si>
    <t>500 ml</t>
  </si>
  <si>
    <t>Fetální bovinní sérum původem z oblastí schválených EU. Obsahuje nízké množství endotoxinů. Testované na nepřítomnost mykoplasmat a virů, sterilizováno filtrací.</t>
  </si>
  <si>
    <t>Fetální bovinní sérum z jižní Ameriky. Obsahuje nízké množství endotoxinů, testované na nepřítomnost mykoplasmat a virů, sterilizováno filtrací.</t>
  </si>
  <si>
    <t>HEPES, roztok kyseliny 4-(2-hydroxyethyl)piperazin-1-ethansulfonové o koncentraci 1 mol/L, vhodný pro tkáňové kultury.</t>
  </si>
  <si>
    <t>Médium pro kultivaci buněčných linií, se stabilním glutaminem a NaHCO3 (2,2 g/l).
Sterilizováno filtrací.</t>
  </si>
  <si>
    <t>Směs antibiotik pro kultivaci buněčných linií, obsahuje penicilin v koncentraci 10 000 U/mL a streptomycin v koncentraci 10 mg/mL. Sterilizováno filtrací.</t>
  </si>
  <si>
    <t>50 ml</t>
  </si>
  <si>
    <t>Pyruvát sodný, roztok o koncentraci 100 mmol/L, vhodný pro tkáňové kultury.</t>
  </si>
  <si>
    <t>Médium pro kultivaci buněčných linií.
Obsahuje L-glutamin, NaHCO3 (2,0 g/L) a fenolovou červeň.
Sterilizováno filtrací.</t>
  </si>
  <si>
    <t>Enzym pro rozrušení kultury, obsahuje 0,25% trypsinu a 0,02% EDTA (kyselina diethylamintetraoctová) v pufru DPBS (Dulbeccův fosfátový pufrovaný roztok), neobsahuje vápník a hořčík.</t>
  </si>
  <si>
    <t>celková cena část 04</t>
  </si>
  <si>
    <t>část 05</t>
  </si>
  <si>
    <t>balení = 5 x 1ml</t>
  </si>
  <si>
    <t>celková cena část 05</t>
  </si>
  <si>
    <t>část 06</t>
  </si>
  <si>
    <t>Lidsky FGF basic/FGF2/bFGF DuoSet ELISA kit
 -- vyžadován výrobce: R&amp;D Systems Ltd., kód: DY233-05</t>
  </si>
  <si>
    <t>1 kit</t>
  </si>
  <si>
    <t>celková cena část 06</t>
  </si>
  <si>
    <t>část 07</t>
  </si>
  <si>
    <t>100 μl</t>
  </si>
  <si>
    <t>1000 ml</t>
  </si>
  <si>
    <t>DMEM s vysokým obsahem glukozy a s pyruvatem
 -- vyžadován výrobce: Biosera, kód: LM-D1112/500</t>
  </si>
  <si>
    <t>0,5 l</t>
  </si>
  <si>
    <t>DNeasy Blood &amp; Tissue Kit (250)
 -- vyžadován výrobce: QIAGEN, kód: 69506</t>
  </si>
  <si>
    <t>0,1 ml</t>
  </si>
  <si>
    <t>miRNeasy Mini Kit (50)
 -- vyžadován výrobce: QIAGEN, kód:  217004</t>
  </si>
  <si>
    <t>kit - 50 izolací</t>
  </si>
  <si>
    <t>celková cena část 07</t>
  </si>
  <si>
    <t>část 08</t>
  </si>
  <si>
    <t>5 x 50 ul</t>
  </si>
  <si>
    <t>DMEM/F-12 (Dulbecco’s Modified Eagle Medium/Nutrient Mixture F-12)
 -- vyžadován výrobce: Gibco, kód: 11320033</t>
  </si>
  <si>
    <t>Gentamicin (10 mg/mL)
 -- vyžadován výrobce: Thermo Fisher Scientific, kód: 15710064</t>
  </si>
  <si>
    <t>10 ml</t>
  </si>
  <si>
    <t>Lipofectamine 3000 Transfection Reagent
 -- vyžadován výrobce: Invitrogen, kód: L3000001</t>
  </si>
  <si>
    <t>Lipofectamine Stem Transfection Reagent
 -- vyžadován výrobce: Invitrogen, kód: STEM00003</t>
  </si>
  <si>
    <t>0,3 ml</t>
  </si>
  <si>
    <t>PBS (10X), fosfátem pufrovaný solný roztok používaný pro buněčné kultivace. PBS je formulován bez vápníku, hořčíku a fenolové červeně. Jedná se o koncentrovanou formu. pH 7,4</t>
  </si>
  <si>
    <t>10 × 500 ml</t>
  </si>
  <si>
    <t>Roztok neesenciálních aminokyselin MEM NEAA (100X).
K použití jako doplněk do buněčného kultivačního média pro zvýšení růstu a životaschopnosti buněk.
pH 0,9
V souladu s cGMP dle normy ISO 13485.</t>
  </si>
  <si>
    <t>StemPro Accutase Cell Dissociation Reagent 
 -- vyžadován výrobce: Gibco, kód: A1110501</t>
  </si>
  <si>
    <t>Trypsin-EDTA (0.25%), phenol red
 -- vyžadován výrobce: Thermo Fisher Scientific, kód: 25200056</t>
  </si>
  <si>
    <t>celková cena část 08</t>
  </si>
  <si>
    <t>část 09</t>
  </si>
  <si>
    <t>Infinium HD FFPE DNA Restore Kit (24 samples)
 -- vyžadován výrobce: Illumina, kód: WG-321-1002</t>
  </si>
  <si>
    <t>kit = 24 testů</t>
  </si>
  <si>
    <t>Infinium Methylation EPIC V2.0 Kit 
 -- vyžadován výrobce: Illumina, kód: 20087706</t>
  </si>
  <si>
    <t>kit = 8 vzorků</t>
  </si>
  <si>
    <t>celková cena část 09</t>
  </si>
  <si>
    <t>část 10</t>
  </si>
  <si>
    <t>D-glukosa bezvodá, CAS 50-99-7, čistota p.a.</t>
  </si>
  <si>
    <t>1000 g</t>
  </si>
  <si>
    <t>Ethanol euro denaturovaný CAS 64-17-5</t>
  </si>
  <si>
    <t>5 l</t>
  </si>
  <si>
    <t>Ethanol 96 % zkoušeno dle ČL, CAS: 64-17-5</t>
  </si>
  <si>
    <t>2,5 l</t>
  </si>
  <si>
    <t>Ethanol absolutní p.a., CAS: 64-17-5</t>
  </si>
  <si>
    <t>1 l</t>
  </si>
  <si>
    <t>Xylen (směs izomerů), čistý, CAS: 1330-20-7</t>
  </si>
  <si>
    <t>celková cena část 10</t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</si>
  <si>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</si>
  <si>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t>Absolutní ethanol p.a. vhodný pro molekulární biologii</t>
  </si>
  <si>
    <t>Benzin lékařský RN</t>
  </si>
  <si>
    <t>Proteinase K, recombinant, PCR grade</t>
  </si>
  <si>
    <t>Hydrogenfosforečnan disodný dodekahydrát
- Molární hmotnost: 358,14 g/mol
- CAS: 10039-32-4
- čistota: min. 99 %, čistý</t>
  </si>
  <si>
    <t>PBS (1X), fosfátem pufrovaný solný roztok používaný pro buněčné kultivace. PBS je formulován bez vápníku, hořčíku a fenolové červeně. pH 7,4</t>
  </si>
  <si>
    <t>CellROX Deep Red Reagent, Kit pro detekci oxidačního stresu
 -- vyžadován výrobce: Invitrogen, kód: C10422</t>
  </si>
  <si>
    <t>SsoAdvanced Universal SYBR Green Supermix, 500 x 20 µl rxns
 -- vyžadován výrobce: BIO-RAD spol.s r.o., kód: 1725271</t>
  </si>
  <si>
    <t>Alexa Fluor 488 Anti-beta III Tubulin antibody 
 -- vyžadován výrobce: Abcam, kód: ab195879</t>
  </si>
  <si>
    <t>balení = 5 x 1 ml</t>
  </si>
  <si>
    <t>Aceton, čistý, čistota: min. 99%, CAS: 67-64-1</t>
  </si>
  <si>
    <t>Ethanol euro denaturovaný, min. 95,7%, CAS 64-17-5</t>
  </si>
  <si>
    <t>n-butylalkohol, čistý, čistota: min. 99%, CAS: 71-36-3, molekulová hmotnost: 74,12 g/mol</t>
  </si>
  <si>
    <t>1,0 ml</t>
  </si>
  <si>
    <t>Protilátka HFN7.1
 -- vyžadován výrobce: DSHB, kód: HFN7.1 (supernatant)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</si>
</sst>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b/>
      <sz val="16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3" borderId="5" xfId="0" applyNumberFormat="1" applyFill="1" applyBorder="1" applyAlignment="1" applyProtection="1">
      <alignment horizontal="right" vertical="center" inden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 indent="1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4" borderId="6" xfId="0" applyFill="1" applyBorder="1" applyAlignment="1">
      <alignment horizontal="right" vertical="center"/>
    </xf>
    <xf numFmtId="4" fontId="0" fillId="4" borderId="9" xfId="0" applyNumberFormat="1" applyFill="1" applyBorder="1" applyAlignment="1">
      <alignment horizontal="right" vertical="center" inden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zoomScaleNormal="100" workbookViewId="0">
      <selection activeCell="C53" sqref="C53"/>
    </sheetView>
  </sheetViews>
  <sheetFormatPr defaultColWidth="9.140625" defaultRowHeight="15" x14ac:dyDescent="0.25"/>
  <cols>
    <col min="1" max="1" width="9.140625" style="2"/>
    <col min="2" max="2" width="56.140625" style="2" customWidth="1"/>
    <col min="3" max="6" width="18.7109375" style="2" customWidth="1"/>
    <col min="7" max="16384" width="9.140625" style="2"/>
  </cols>
  <sheetData>
    <row r="1" spans="1:6" x14ac:dyDescent="0.25">
      <c r="B1" s="3"/>
    </row>
    <row r="2" spans="1:6" ht="21" x14ac:dyDescent="0.25">
      <c r="A2" s="29" t="s">
        <v>0</v>
      </c>
      <c r="B2" s="29"/>
      <c r="C2" s="29"/>
      <c r="D2" s="29"/>
      <c r="E2" s="29"/>
    </row>
    <row r="3" spans="1:6" ht="18.75" x14ac:dyDescent="0.25">
      <c r="A3" s="4"/>
      <c r="B3" s="3"/>
    </row>
    <row r="4" spans="1:6" ht="51" customHeight="1" x14ac:dyDescent="0.25">
      <c r="A4" s="26" t="s">
        <v>1</v>
      </c>
      <c r="B4" s="26"/>
      <c r="C4" s="26"/>
      <c r="D4" s="26"/>
      <c r="E4" s="26"/>
      <c r="F4" s="26"/>
    </row>
    <row r="5" spans="1:6" ht="35.1" customHeight="1" x14ac:dyDescent="0.25">
      <c r="A5" s="27" t="s">
        <v>2</v>
      </c>
      <c r="B5" s="27"/>
      <c r="C5" s="27"/>
      <c r="D5" s="27"/>
      <c r="E5" s="27"/>
      <c r="F5" s="27"/>
    </row>
    <row r="6" spans="1:6" ht="35.1" customHeight="1" x14ac:dyDescent="0.25">
      <c r="A6" s="28" t="s">
        <v>92</v>
      </c>
      <c r="B6" s="28"/>
      <c r="C6" s="28"/>
      <c r="D6" s="28"/>
      <c r="E6" s="28"/>
      <c r="F6" s="28"/>
    </row>
    <row r="7" spans="1:6" ht="15.75" thickBot="1" x14ac:dyDescent="0.3">
      <c r="A7" s="5"/>
      <c r="B7" s="5"/>
      <c r="C7" s="5"/>
      <c r="D7" s="5"/>
      <c r="E7" s="5"/>
    </row>
    <row r="8" spans="1:6" x14ac:dyDescent="0.25">
      <c r="A8" s="6" t="s">
        <v>3</v>
      </c>
      <c r="B8" s="7"/>
      <c r="C8" s="8"/>
      <c r="D8" s="8"/>
      <c r="E8" s="8"/>
      <c r="F8" s="9"/>
    </row>
    <row r="9" spans="1:6" ht="30" x14ac:dyDescent="0.25">
      <c r="A9" s="10" t="s">
        <v>4</v>
      </c>
      <c r="B9" s="11" t="s">
        <v>5</v>
      </c>
      <c r="C9" s="12" t="s">
        <v>6</v>
      </c>
      <c r="D9" s="12" t="s">
        <v>7</v>
      </c>
      <c r="E9" s="13" t="s">
        <v>8</v>
      </c>
      <c r="F9" s="14" t="s">
        <v>9</v>
      </c>
    </row>
    <row r="10" spans="1:6" ht="39.950000000000003" customHeight="1" x14ac:dyDescent="0.25">
      <c r="A10" s="15">
        <v>1</v>
      </c>
      <c r="B10" s="16" t="s">
        <v>10</v>
      </c>
      <c r="C10" s="17" t="s">
        <v>11</v>
      </c>
      <c r="D10" s="17">
        <v>1</v>
      </c>
      <c r="E10" s="1"/>
      <c r="F10" s="18">
        <f>D10*E10</f>
        <v>0</v>
      </c>
    </row>
    <row r="11" spans="1:6" ht="19.899999999999999" customHeight="1" thickBot="1" x14ac:dyDescent="0.3">
      <c r="A11" s="19"/>
      <c r="B11" s="20"/>
      <c r="C11" s="21"/>
      <c r="D11" s="21"/>
      <c r="E11" s="22" t="s">
        <v>12</v>
      </c>
      <c r="F11" s="23">
        <f>SUM(F10:F10)</f>
        <v>0</v>
      </c>
    </row>
    <row r="12" spans="1:6" x14ac:dyDescent="0.25">
      <c r="A12" s="6" t="s">
        <v>13</v>
      </c>
      <c r="B12" s="7"/>
      <c r="C12" s="8"/>
      <c r="D12" s="8"/>
      <c r="E12" s="8"/>
      <c r="F12" s="9"/>
    </row>
    <row r="13" spans="1:6" ht="30" x14ac:dyDescent="0.25">
      <c r="A13" s="10" t="s">
        <v>4</v>
      </c>
      <c r="B13" s="11" t="s">
        <v>5</v>
      </c>
      <c r="C13" s="12" t="s">
        <v>6</v>
      </c>
      <c r="D13" s="12" t="s">
        <v>7</v>
      </c>
      <c r="E13" s="13" t="s">
        <v>8</v>
      </c>
      <c r="F13" s="14" t="s">
        <v>9</v>
      </c>
    </row>
    <row r="14" spans="1:6" ht="39.950000000000003" customHeight="1" x14ac:dyDescent="0.25">
      <c r="A14" s="15">
        <v>1</v>
      </c>
      <c r="B14" s="16" t="s">
        <v>14</v>
      </c>
      <c r="C14" s="17" t="s">
        <v>15</v>
      </c>
      <c r="D14" s="17">
        <v>1</v>
      </c>
      <c r="E14" s="1"/>
      <c r="F14" s="18">
        <f>D14*E14</f>
        <v>0</v>
      </c>
    </row>
    <row r="15" spans="1:6" ht="19.899999999999999" customHeight="1" thickBot="1" x14ac:dyDescent="0.3">
      <c r="A15" s="19"/>
      <c r="B15" s="20"/>
      <c r="C15" s="21"/>
      <c r="D15" s="21"/>
      <c r="E15" s="22" t="s">
        <v>16</v>
      </c>
      <c r="F15" s="23">
        <f>SUM(F14:F14)</f>
        <v>0</v>
      </c>
    </row>
    <row r="16" spans="1:6" x14ac:dyDescent="0.25">
      <c r="A16" s="6" t="s">
        <v>17</v>
      </c>
      <c r="B16" s="7"/>
      <c r="C16" s="8"/>
      <c r="D16" s="8"/>
      <c r="E16" s="8"/>
      <c r="F16" s="9"/>
    </row>
    <row r="17" spans="1:6" ht="30" x14ac:dyDescent="0.25">
      <c r="A17" s="10" t="s">
        <v>4</v>
      </c>
      <c r="B17" s="11" t="s">
        <v>5</v>
      </c>
      <c r="C17" s="12" t="s">
        <v>6</v>
      </c>
      <c r="D17" s="12" t="s">
        <v>7</v>
      </c>
      <c r="E17" s="13" t="s">
        <v>8</v>
      </c>
      <c r="F17" s="14" t="s">
        <v>9</v>
      </c>
    </row>
    <row r="18" spans="1:6" ht="39.950000000000003" customHeight="1" x14ac:dyDescent="0.25">
      <c r="A18" s="15">
        <v>1</v>
      </c>
      <c r="B18" s="16" t="s">
        <v>18</v>
      </c>
      <c r="C18" s="17" t="s">
        <v>19</v>
      </c>
      <c r="D18" s="17">
        <v>2</v>
      </c>
      <c r="E18" s="1"/>
      <c r="F18" s="18">
        <f t="shared" ref="F18:F23" si="0">D18*E18</f>
        <v>0</v>
      </c>
    </row>
    <row r="19" spans="1:6" ht="39.950000000000003" customHeight="1" x14ac:dyDescent="0.25">
      <c r="A19" s="15">
        <v>2</v>
      </c>
      <c r="B19" s="16" t="s">
        <v>20</v>
      </c>
      <c r="C19" s="17" t="s">
        <v>15</v>
      </c>
      <c r="D19" s="17">
        <v>1</v>
      </c>
      <c r="E19" s="1"/>
      <c r="F19" s="18">
        <f t="shared" si="0"/>
        <v>0</v>
      </c>
    </row>
    <row r="20" spans="1:6" ht="39.950000000000003" customHeight="1" x14ac:dyDescent="0.25">
      <c r="A20" s="15">
        <v>3</v>
      </c>
      <c r="B20" s="16" t="s">
        <v>21</v>
      </c>
      <c r="C20" s="17" t="s">
        <v>22</v>
      </c>
      <c r="D20" s="17">
        <v>1</v>
      </c>
      <c r="E20" s="1"/>
      <c r="F20" s="18">
        <f t="shared" si="0"/>
        <v>0</v>
      </c>
    </row>
    <row r="21" spans="1:6" ht="39.950000000000003" customHeight="1" x14ac:dyDescent="0.25">
      <c r="A21" s="15">
        <v>4</v>
      </c>
      <c r="B21" s="16" t="s">
        <v>23</v>
      </c>
      <c r="C21" s="17" t="s">
        <v>22</v>
      </c>
      <c r="D21" s="17">
        <v>1</v>
      </c>
      <c r="E21" s="1"/>
      <c r="F21" s="18">
        <f t="shared" si="0"/>
        <v>0</v>
      </c>
    </row>
    <row r="22" spans="1:6" ht="39.950000000000003" customHeight="1" x14ac:dyDescent="0.25">
      <c r="A22" s="15">
        <v>5</v>
      </c>
      <c r="B22" s="16" t="s">
        <v>24</v>
      </c>
      <c r="C22" s="17" t="s">
        <v>22</v>
      </c>
      <c r="D22" s="17">
        <v>1</v>
      </c>
      <c r="E22" s="1"/>
      <c r="F22" s="18">
        <f t="shared" si="0"/>
        <v>0</v>
      </c>
    </row>
    <row r="23" spans="1:6" ht="39.950000000000003" customHeight="1" x14ac:dyDescent="0.25">
      <c r="A23" s="15">
        <v>6</v>
      </c>
      <c r="B23" s="16" t="s">
        <v>25</v>
      </c>
      <c r="C23" s="17" t="s">
        <v>15</v>
      </c>
      <c r="D23" s="17">
        <v>1</v>
      </c>
      <c r="E23" s="1"/>
      <c r="F23" s="18">
        <f t="shared" si="0"/>
        <v>0</v>
      </c>
    </row>
    <row r="24" spans="1:6" ht="19.899999999999999" customHeight="1" thickBot="1" x14ac:dyDescent="0.3">
      <c r="A24" s="19"/>
      <c r="B24" s="20"/>
      <c r="C24" s="21"/>
      <c r="D24" s="21"/>
      <c r="E24" s="22" t="s">
        <v>26</v>
      </c>
      <c r="F24" s="23">
        <f>SUM(F18:F23)</f>
        <v>0</v>
      </c>
    </row>
    <row r="25" spans="1:6" x14ac:dyDescent="0.25">
      <c r="A25" s="6" t="s">
        <v>27</v>
      </c>
      <c r="B25" s="7"/>
      <c r="C25" s="8"/>
      <c r="D25" s="8"/>
      <c r="E25" s="8"/>
      <c r="F25" s="9"/>
    </row>
    <row r="26" spans="1:6" ht="30" x14ac:dyDescent="0.25">
      <c r="A26" s="10" t="s">
        <v>4</v>
      </c>
      <c r="B26" s="11" t="s">
        <v>5</v>
      </c>
      <c r="C26" s="12" t="s">
        <v>6</v>
      </c>
      <c r="D26" s="12" t="s">
        <v>7</v>
      </c>
      <c r="E26" s="13" t="s">
        <v>8</v>
      </c>
      <c r="F26" s="14" t="s">
        <v>9</v>
      </c>
    </row>
    <row r="27" spans="1:6" ht="39.950000000000003" customHeight="1" x14ac:dyDescent="0.25">
      <c r="A27" s="15">
        <v>1</v>
      </c>
      <c r="B27" s="16" t="s">
        <v>28</v>
      </c>
      <c r="C27" s="17" t="s">
        <v>29</v>
      </c>
      <c r="D27" s="17">
        <v>1</v>
      </c>
      <c r="E27" s="1"/>
      <c r="F27" s="18">
        <f t="shared" ref="F27:F37" si="1">D27*E27</f>
        <v>0</v>
      </c>
    </row>
    <row r="28" spans="1:6" ht="39.950000000000003" customHeight="1" x14ac:dyDescent="0.25">
      <c r="A28" s="15">
        <v>2</v>
      </c>
      <c r="B28" s="16" t="s">
        <v>30</v>
      </c>
      <c r="C28" s="17" t="s">
        <v>31</v>
      </c>
      <c r="D28" s="17">
        <v>2</v>
      </c>
      <c r="E28" s="1"/>
      <c r="F28" s="18">
        <f t="shared" si="1"/>
        <v>0</v>
      </c>
    </row>
    <row r="29" spans="1:6" ht="39.950000000000003" customHeight="1" x14ac:dyDescent="0.25">
      <c r="A29" s="15">
        <v>3</v>
      </c>
      <c r="B29" s="16" t="s">
        <v>32</v>
      </c>
      <c r="C29" s="17" t="s">
        <v>33</v>
      </c>
      <c r="D29" s="17">
        <v>2</v>
      </c>
      <c r="E29" s="1"/>
      <c r="F29" s="18">
        <f t="shared" si="1"/>
        <v>0</v>
      </c>
    </row>
    <row r="30" spans="1:6" ht="50.1" customHeight="1" x14ac:dyDescent="0.25">
      <c r="A30" s="15">
        <v>4</v>
      </c>
      <c r="B30" s="16" t="s">
        <v>34</v>
      </c>
      <c r="C30" s="17" t="s">
        <v>33</v>
      </c>
      <c r="D30" s="17">
        <v>1</v>
      </c>
      <c r="E30" s="1"/>
      <c r="F30" s="18">
        <f t="shared" si="1"/>
        <v>0</v>
      </c>
    </row>
    <row r="31" spans="1:6" ht="50.1" customHeight="1" x14ac:dyDescent="0.25">
      <c r="A31" s="15">
        <v>5</v>
      </c>
      <c r="B31" s="16" t="s">
        <v>35</v>
      </c>
      <c r="C31" s="17" t="s">
        <v>33</v>
      </c>
      <c r="D31" s="17">
        <v>5</v>
      </c>
      <c r="E31" s="1"/>
      <c r="F31" s="18">
        <f t="shared" si="1"/>
        <v>0</v>
      </c>
    </row>
    <row r="32" spans="1:6" ht="50.1" customHeight="1" x14ac:dyDescent="0.25">
      <c r="A32" s="15">
        <v>6</v>
      </c>
      <c r="B32" s="16" t="s">
        <v>36</v>
      </c>
      <c r="C32" s="17" t="s">
        <v>31</v>
      </c>
      <c r="D32" s="17">
        <v>2</v>
      </c>
      <c r="E32" s="1"/>
      <c r="F32" s="18">
        <f t="shared" si="1"/>
        <v>0</v>
      </c>
    </row>
    <row r="33" spans="1:6" ht="50.1" customHeight="1" x14ac:dyDescent="0.25">
      <c r="A33" s="15">
        <v>7</v>
      </c>
      <c r="B33" s="16" t="s">
        <v>37</v>
      </c>
      <c r="C33" s="17" t="s">
        <v>33</v>
      </c>
      <c r="D33" s="17">
        <v>12</v>
      </c>
      <c r="E33" s="1"/>
      <c r="F33" s="18">
        <f t="shared" si="1"/>
        <v>0</v>
      </c>
    </row>
    <row r="34" spans="1:6" ht="50.1" customHeight="1" x14ac:dyDescent="0.25">
      <c r="A34" s="15">
        <v>8</v>
      </c>
      <c r="B34" s="16" t="s">
        <v>38</v>
      </c>
      <c r="C34" s="17" t="s">
        <v>39</v>
      </c>
      <c r="D34" s="17">
        <v>2</v>
      </c>
      <c r="E34" s="1"/>
      <c r="F34" s="18">
        <f t="shared" si="1"/>
        <v>0</v>
      </c>
    </row>
    <row r="35" spans="1:6" ht="39.950000000000003" customHeight="1" x14ac:dyDescent="0.25">
      <c r="A35" s="15">
        <v>9</v>
      </c>
      <c r="B35" s="16" t="s">
        <v>40</v>
      </c>
      <c r="C35" s="17" t="s">
        <v>31</v>
      </c>
      <c r="D35" s="17">
        <v>2</v>
      </c>
      <c r="E35" s="1"/>
      <c r="F35" s="18">
        <f t="shared" si="1"/>
        <v>0</v>
      </c>
    </row>
    <row r="36" spans="1:6" ht="50.1" customHeight="1" x14ac:dyDescent="0.25">
      <c r="A36" s="15">
        <v>10</v>
      </c>
      <c r="B36" s="16" t="s">
        <v>41</v>
      </c>
      <c r="C36" s="17" t="s">
        <v>33</v>
      </c>
      <c r="D36" s="17">
        <v>12</v>
      </c>
      <c r="E36" s="1"/>
      <c r="F36" s="18">
        <f t="shared" si="1"/>
        <v>0</v>
      </c>
    </row>
    <row r="37" spans="1:6" ht="69.95" customHeight="1" x14ac:dyDescent="0.25">
      <c r="A37" s="15">
        <v>11</v>
      </c>
      <c r="B37" s="16" t="s">
        <v>42</v>
      </c>
      <c r="C37" s="17" t="s">
        <v>33</v>
      </c>
      <c r="D37" s="17">
        <v>1</v>
      </c>
      <c r="E37" s="1"/>
      <c r="F37" s="18">
        <f t="shared" si="1"/>
        <v>0</v>
      </c>
    </row>
    <row r="38" spans="1:6" ht="19.899999999999999" customHeight="1" thickBot="1" x14ac:dyDescent="0.3">
      <c r="A38" s="19"/>
      <c r="B38" s="20"/>
      <c r="C38" s="21"/>
      <c r="D38" s="21"/>
      <c r="E38" s="22" t="s">
        <v>43</v>
      </c>
      <c r="F38" s="23">
        <f>SUM(F27:F37)</f>
        <v>0</v>
      </c>
    </row>
    <row r="39" spans="1:6" x14ac:dyDescent="0.25">
      <c r="A39" s="6" t="s">
        <v>44</v>
      </c>
      <c r="B39" s="7"/>
      <c r="C39" s="8"/>
      <c r="D39" s="8"/>
      <c r="E39" s="8"/>
      <c r="F39" s="9"/>
    </row>
    <row r="40" spans="1:6" ht="30" x14ac:dyDescent="0.25">
      <c r="A40" s="10" t="s">
        <v>4</v>
      </c>
      <c r="B40" s="11" t="s">
        <v>5</v>
      </c>
      <c r="C40" s="12" t="s">
        <v>6</v>
      </c>
      <c r="D40" s="12" t="s">
        <v>7</v>
      </c>
      <c r="E40" s="13" t="s">
        <v>8</v>
      </c>
      <c r="F40" s="14" t="s">
        <v>9</v>
      </c>
    </row>
    <row r="41" spans="1:6" ht="39.950000000000003" customHeight="1" x14ac:dyDescent="0.25">
      <c r="A41" s="15">
        <v>1</v>
      </c>
      <c r="B41" s="16" t="s">
        <v>99</v>
      </c>
      <c r="C41" s="17" t="s">
        <v>45</v>
      </c>
      <c r="D41" s="17">
        <v>3</v>
      </c>
      <c r="E41" s="1"/>
      <c r="F41" s="18">
        <f>D41*E41</f>
        <v>0</v>
      </c>
    </row>
    <row r="42" spans="1:6" ht="19.899999999999999" customHeight="1" thickBot="1" x14ac:dyDescent="0.3">
      <c r="A42" s="19"/>
      <c r="B42" s="20"/>
      <c r="C42" s="21"/>
      <c r="D42" s="21"/>
      <c r="E42" s="22" t="s">
        <v>46</v>
      </c>
      <c r="F42" s="23">
        <f>SUM(F41:F41)</f>
        <v>0</v>
      </c>
    </row>
    <row r="43" spans="1:6" x14ac:dyDescent="0.25">
      <c r="A43" s="6" t="s">
        <v>47</v>
      </c>
      <c r="B43" s="7"/>
      <c r="C43" s="8"/>
      <c r="D43" s="8"/>
      <c r="E43" s="8"/>
      <c r="F43" s="9"/>
    </row>
    <row r="44" spans="1:6" ht="30" x14ac:dyDescent="0.25">
      <c r="A44" s="10" t="s">
        <v>4</v>
      </c>
      <c r="B44" s="11" t="s">
        <v>5</v>
      </c>
      <c r="C44" s="12" t="s">
        <v>6</v>
      </c>
      <c r="D44" s="12" t="s">
        <v>7</v>
      </c>
      <c r="E44" s="13" t="s">
        <v>8</v>
      </c>
      <c r="F44" s="14" t="s">
        <v>9</v>
      </c>
    </row>
    <row r="45" spans="1:6" ht="39.950000000000003" customHeight="1" x14ac:dyDescent="0.25">
      <c r="A45" s="15">
        <v>1</v>
      </c>
      <c r="B45" s="16" t="s">
        <v>48</v>
      </c>
      <c r="C45" s="17" t="s">
        <v>49</v>
      </c>
      <c r="D45" s="17">
        <v>1</v>
      </c>
      <c r="E45" s="1"/>
      <c r="F45" s="18">
        <f>D45*E45</f>
        <v>0</v>
      </c>
    </row>
    <row r="46" spans="1:6" ht="19.899999999999999" customHeight="1" thickBot="1" x14ac:dyDescent="0.3">
      <c r="A46" s="19"/>
      <c r="B46" s="20"/>
      <c r="C46" s="21"/>
      <c r="D46" s="21"/>
      <c r="E46" s="22" t="s">
        <v>50</v>
      </c>
      <c r="F46" s="23">
        <f>SUM(F45:F45)</f>
        <v>0</v>
      </c>
    </row>
    <row r="47" spans="1:6" x14ac:dyDescent="0.25">
      <c r="A47" s="6" t="s">
        <v>51</v>
      </c>
      <c r="B47" s="7"/>
      <c r="C47" s="8"/>
      <c r="D47" s="8"/>
      <c r="E47" s="8"/>
      <c r="F47" s="9"/>
    </row>
    <row r="48" spans="1:6" ht="30" x14ac:dyDescent="0.25">
      <c r="A48" s="10" t="s">
        <v>4</v>
      </c>
      <c r="B48" s="11" t="s">
        <v>5</v>
      </c>
      <c r="C48" s="12" t="s">
        <v>6</v>
      </c>
      <c r="D48" s="12" t="s">
        <v>7</v>
      </c>
      <c r="E48" s="13" t="s">
        <v>8</v>
      </c>
      <c r="F48" s="14" t="s">
        <v>9</v>
      </c>
    </row>
    <row r="49" spans="1:6" ht="39.950000000000003" customHeight="1" x14ac:dyDescent="0.25">
      <c r="A49" s="15">
        <v>1</v>
      </c>
      <c r="B49" s="16" t="s">
        <v>100</v>
      </c>
      <c r="C49" s="17" t="s">
        <v>52</v>
      </c>
      <c r="D49" s="17">
        <v>1</v>
      </c>
      <c r="E49" s="1"/>
      <c r="F49" s="18">
        <f t="shared" ref="F49:F54" si="2">D49*E49</f>
        <v>0</v>
      </c>
    </row>
    <row r="50" spans="1:6" ht="20.100000000000001" customHeight="1" x14ac:dyDescent="0.25">
      <c r="A50" s="15">
        <v>2</v>
      </c>
      <c r="B50" s="16" t="s">
        <v>94</v>
      </c>
      <c r="C50" s="17" t="s">
        <v>53</v>
      </c>
      <c r="D50" s="17">
        <v>4</v>
      </c>
      <c r="E50" s="1"/>
      <c r="F50" s="18">
        <f t="shared" si="2"/>
        <v>0</v>
      </c>
    </row>
    <row r="51" spans="1:6" ht="39.950000000000003" customHeight="1" x14ac:dyDescent="0.25">
      <c r="A51" s="15">
        <v>3</v>
      </c>
      <c r="B51" s="16" t="s">
        <v>54</v>
      </c>
      <c r="C51" s="17" t="s">
        <v>55</v>
      </c>
      <c r="D51" s="17">
        <v>6</v>
      </c>
      <c r="E51" s="1"/>
      <c r="F51" s="18">
        <f t="shared" si="2"/>
        <v>0</v>
      </c>
    </row>
    <row r="52" spans="1:6" ht="39.950000000000003" customHeight="1" x14ac:dyDescent="0.25">
      <c r="A52" s="15">
        <v>4</v>
      </c>
      <c r="B52" s="16" t="s">
        <v>56</v>
      </c>
      <c r="C52" s="17" t="s">
        <v>15</v>
      </c>
      <c r="D52" s="17">
        <v>1</v>
      </c>
      <c r="E52" s="1"/>
      <c r="F52" s="18">
        <f t="shared" si="2"/>
        <v>0</v>
      </c>
    </row>
    <row r="53" spans="1:6" ht="39.950000000000003" customHeight="1" x14ac:dyDescent="0.25">
      <c r="A53" s="15">
        <v>5</v>
      </c>
      <c r="B53" s="16" t="s">
        <v>106</v>
      </c>
      <c r="C53" s="17" t="s">
        <v>105</v>
      </c>
      <c r="D53" s="17">
        <v>1</v>
      </c>
      <c r="E53" s="1"/>
      <c r="F53" s="18">
        <f t="shared" si="2"/>
        <v>0</v>
      </c>
    </row>
    <row r="54" spans="1:6" ht="39.950000000000003" customHeight="1" x14ac:dyDescent="0.25">
      <c r="A54" s="15">
        <v>6</v>
      </c>
      <c r="B54" s="16" t="s">
        <v>58</v>
      </c>
      <c r="C54" s="17" t="s">
        <v>59</v>
      </c>
      <c r="D54" s="17">
        <v>1</v>
      </c>
      <c r="E54" s="1"/>
      <c r="F54" s="18">
        <f t="shared" si="2"/>
        <v>0</v>
      </c>
    </row>
    <row r="55" spans="1:6" ht="19.899999999999999" customHeight="1" thickBot="1" x14ac:dyDescent="0.3">
      <c r="A55" s="19"/>
      <c r="B55" s="20"/>
      <c r="C55" s="21"/>
      <c r="D55" s="21"/>
      <c r="E55" s="22" t="s">
        <v>60</v>
      </c>
      <c r="F55" s="23">
        <f>SUM(F49:F54)</f>
        <v>0</v>
      </c>
    </row>
    <row r="56" spans="1:6" x14ac:dyDescent="0.25">
      <c r="A56" s="6" t="s">
        <v>61</v>
      </c>
      <c r="B56" s="7"/>
      <c r="C56" s="8"/>
      <c r="D56" s="8"/>
      <c r="E56" s="8"/>
      <c r="F56" s="9"/>
    </row>
    <row r="57" spans="1:6" ht="30" x14ac:dyDescent="0.25">
      <c r="A57" s="10" t="s">
        <v>4</v>
      </c>
      <c r="B57" s="11" t="s">
        <v>5</v>
      </c>
      <c r="C57" s="12" t="s">
        <v>6</v>
      </c>
      <c r="D57" s="12" t="s">
        <v>7</v>
      </c>
      <c r="E57" s="13" t="s">
        <v>8</v>
      </c>
      <c r="F57" s="14" t="s">
        <v>9</v>
      </c>
    </row>
    <row r="58" spans="1:6" ht="39.950000000000003" customHeight="1" x14ac:dyDescent="0.25">
      <c r="A58" s="15">
        <v>1</v>
      </c>
      <c r="B58" s="16" t="s">
        <v>98</v>
      </c>
      <c r="C58" s="17" t="s">
        <v>62</v>
      </c>
      <c r="D58" s="17">
        <v>1</v>
      </c>
      <c r="E58" s="1"/>
      <c r="F58" s="18">
        <f t="shared" ref="F58:F68" si="3">D58*E58</f>
        <v>0</v>
      </c>
    </row>
    <row r="59" spans="1:6" ht="50.1" customHeight="1" x14ac:dyDescent="0.25">
      <c r="A59" s="15">
        <v>2</v>
      </c>
      <c r="B59" s="16" t="s">
        <v>63</v>
      </c>
      <c r="C59" s="17" t="s">
        <v>33</v>
      </c>
      <c r="D59" s="17">
        <v>4</v>
      </c>
      <c r="E59" s="1"/>
      <c r="F59" s="18">
        <f t="shared" si="3"/>
        <v>0</v>
      </c>
    </row>
    <row r="60" spans="1:6" ht="39.950000000000003" customHeight="1" x14ac:dyDescent="0.25">
      <c r="A60" s="15">
        <v>3</v>
      </c>
      <c r="B60" s="16" t="s">
        <v>64</v>
      </c>
      <c r="C60" s="17" t="s">
        <v>65</v>
      </c>
      <c r="D60" s="17">
        <v>2</v>
      </c>
      <c r="E60" s="1"/>
      <c r="F60" s="18">
        <f t="shared" si="3"/>
        <v>0</v>
      </c>
    </row>
    <row r="61" spans="1:6" ht="39.950000000000003" customHeight="1" x14ac:dyDescent="0.25">
      <c r="A61" s="15">
        <v>4</v>
      </c>
      <c r="B61" s="16" t="s">
        <v>66</v>
      </c>
      <c r="C61" s="17" t="s">
        <v>57</v>
      </c>
      <c r="D61" s="17">
        <v>1</v>
      </c>
      <c r="E61" s="1"/>
      <c r="F61" s="18">
        <f t="shared" si="3"/>
        <v>0</v>
      </c>
    </row>
    <row r="62" spans="1:6" ht="39.950000000000003" customHeight="1" x14ac:dyDescent="0.25">
      <c r="A62" s="15">
        <v>5</v>
      </c>
      <c r="B62" s="16" t="s">
        <v>67</v>
      </c>
      <c r="C62" s="17" t="s">
        <v>68</v>
      </c>
      <c r="D62" s="17">
        <v>1</v>
      </c>
      <c r="E62" s="1"/>
      <c r="F62" s="18">
        <f t="shared" si="3"/>
        <v>0</v>
      </c>
    </row>
    <row r="63" spans="1:6" ht="50.1" customHeight="1" x14ac:dyDescent="0.25">
      <c r="A63" s="15">
        <v>6</v>
      </c>
      <c r="B63" s="16" t="s">
        <v>69</v>
      </c>
      <c r="C63" s="17" t="s">
        <v>33</v>
      </c>
      <c r="D63" s="17">
        <v>6</v>
      </c>
      <c r="E63" s="1"/>
      <c r="F63" s="18">
        <f t="shared" si="3"/>
        <v>0</v>
      </c>
    </row>
    <row r="64" spans="1:6" ht="50.1" customHeight="1" x14ac:dyDescent="0.25">
      <c r="A64" s="15">
        <v>7</v>
      </c>
      <c r="B64" s="16" t="s">
        <v>97</v>
      </c>
      <c r="C64" s="17" t="s">
        <v>70</v>
      </c>
      <c r="D64" s="17">
        <v>2</v>
      </c>
      <c r="E64" s="1"/>
      <c r="F64" s="18">
        <f t="shared" si="3"/>
        <v>0</v>
      </c>
    </row>
    <row r="65" spans="1:6" ht="80.099999999999994" customHeight="1" x14ac:dyDescent="0.25">
      <c r="A65" s="15">
        <v>8</v>
      </c>
      <c r="B65" s="16" t="s">
        <v>71</v>
      </c>
      <c r="C65" s="17" t="s">
        <v>31</v>
      </c>
      <c r="D65" s="17">
        <v>1</v>
      </c>
      <c r="E65" s="1"/>
      <c r="F65" s="18">
        <f t="shared" si="3"/>
        <v>0</v>
      </c>
    </row>
    <row r="66" spans="1:6" ht="39.950000000000003" customHeight="1" x14ac:dyDescent="0.25">
      <c r="A66" s="15">
        <v>9</v>
      </c>
      <c r="B66" s="16" t="s">
        <v>72</v>
      </c>
      <c r="C66" s="17" t="s">
        <v>31</v>
      </c>
      <c r="D66" s="17">
        <v>1</v>
      </c>
      <c r="E66" s="1"/>
      <c r="F66" s="18">
        <f t="shared" si="3"/>
        <v>0</v>
      </c>
    </row>
    <row r="67" spans="1:6" ht="39.950000000000003" customHeight="1" x14ac:dyDescent="0.25">
      <c r="A67" s="15">
        <v>10</v>
      </c>
      <c r="B67" s="16" t="s">
        <v>73</v>
      </c>
      <c r="C67" s="17" t="s">
        <v>31</v>
      </c>
      <c r="D67" s="17">
        <v>4</v>
      </c>
      <c r="E67" s="1"/>
      <c r="F67" s="18">
        <f t="shared" si="3"/>
        <v>0</v>
      </c>
    </row>
    <row r="68" spans="1:6" ht="20.100000000000001" customHeight="1" x14ac:dyDescent="0.25">
      <c r="A68" s="15">
        <v>11</v>
      </c>
      <c r="B68" s="16" t="s">
        <v>95</v>
      </c>
      <c r="C68" s="17" t="s">
        <v>101</v>
      </c>
      <c r="D68" s="17">
        <v>1</v>
      </c>
      <c r="E68" s="1"/>
      <c r="F68" s="18">
        <f t="shared" si="3"/>
        <v>0</v>
      </c>
    </row>
    <row r="69" spans="1:6" ht="19.899999999999999" customHeight="1" thickBot="1" x14ac:dyDescent="0.3">
      <c r="A69" s="19"/>
      <c r="B69" s="20"/>
      <c r="C69" s="21"/>
      <c r="D69" s="21"/>
      <c r="E69" s="22" t="s">
        <v>74</v>
      </c>
      <c r="F69" s="23">
        <f>SUM(F58:F68)</f>
        <v>0</v>
      </c>
    </row>
    <row r="70" spans="1:6" x14ac:dyDescent="0.25">
      <c r="A70" s="6" t="s">
        <v>75</v>
      </c>
      <c r="B70" s="7"/>
      <c r="C70" s="8"/>
      <c r="D70" s="8"/>
      <c r="E70" s="8"/>
      <c r="F70" s="9"/>
    </row>
    <row r="71" spans="1:6" ht="30" x14ac:dyDescent="0.25">
      <c r="A71" s="10" t="s">
        <v>4</v>
      </c>
      <c r="B71" s="11" t="s">
        <v>5</v>
      </c>
      <c r="C71" s="12" t="s">
        <v>6</v>
      </c>
      <c r="D71" s="12" t="s">
        <v>7</v>
      </c>
      <c r="E71" s="13" t="s">
        <v>8</v>
      </c>
      <c r="F71" s="14" t="s">
        <v>9</v>
      </c>
    </row>
    <row r="72" spans="1:6" ht="39.950000000000003" customHeight="1" x14ac:dyDescent="0.25">
      <c r="A72" s="15">
        <v>1</v>
      </c>
      <c r="B72" s="16" t="s">
        <v>76</v>
      </c>
      <c r="C72" s="17" t="s">
        <v>77</v>
      </c>
      <c r="D72" s="17">
        <v>2</v>
      </c>
      <c r="E72" s="1"/>
      <c r="F72" s="18">
        <f>D72*E72</f>
        <v>0</v>
      </c>
    </row>
    <row r="73" spans="1:6" ht="39.950000000000003" customHeight="1" x14ac:dyDescent="0.25">
      <c r="A73" s="15">
        <v>2</v>
      </c>
      <c r="B73" s="16" t="s">
        <v>78</v>
      </c>
      <c r="C73" s="17" t="s">
        <v>79</v>
      </c>
      <c r="D73" s="17">
        <v>6</v>
      </c>
      <c r="E73" s="1"/>
      <c r="F73" s="18">
        <f>D73*E73</f>
        <v>0</v>
      </c>
    </row>
    <row r="74" spans="1:6" ht="19.899999999999999" customHeight="1" thickBot="1" x14ac:dyDescent="0.3">
      <c r="A74" s="19"/>
      <c r="B74" s="20"/>
      <c r="C74" s="21"/>
      <c r="D74" s="21"/>
      <c r="E74" s="22" t="s">
        <v>80</v>
      </c>
      <c r="F74" s="23">
        <f>SUM(F72:F73)</f>
        <v>0</v>
      </c>
    </row>
    <row r="75" spans="1:6" x14ac:dyDescent="0.25">
      <c r="A75" s="6" t="s">
        <v>81</v>
      </c>
      <c r="B75" s="7"/>
      <c r="C75" s="8"/>
      <c r="D75" s="8"/>
      <c r="E75" s="8"/>
      <c r="F75" s="9"/>
    </row>
    <row r="76" spans="1:6" ht="30" x14ac:dyDescent="0.25">
      <c r="A76" s="10" t="s">
        <v>4</v>
      </c>
      <c r="B76" s="11" t="s">
        <v>5</v>
      </c>
      <c r="C76" s="12" t="s">
        <v>6</v>
      </c>
      <c r="D76" s="12" t="s">
        <v>7</v>
      </c>
      <c r="E76" s="13" t="s">
        <v>8</v>
      </c>
      <c r="F76" s="14" t="s">
        <v>9</v>
      </c>
    </row>
    <row r="77" spans="1:6" ht="20.100000000000001" customHeight="1" x14ac:dyDescent="0.25">
      <c r="A77" s="15">
        <v>1</v>
      </c>
      <c r="B77" s="24" t="s">
        <v>93</v>
      </c>
      <c r="C77" s="17" t="s">
        <v>53</v>
      </c>
      <c r="D77" s="17">
        <v>40</v>
      </c>
      <c r="E77" s="1"/>
      <c r="F77" s="18">
        <f t="shared" ref="F77:F86" si="4">D77*E77</f>
        <v>0</v>
      </c>
    </row>
    <row r="78" spans="1:6" ht="20.100000000000001" customHeight="1" x14ac:dyDescent="0.25">
      <c r="A78" s="15">
        <v>2</v>
      </c>
      <c r="B78" s="16" t="s">
        <v>102</v>
      </c>
      <c r="C78" s="17" t="s">
        <v>53</v>
      </c>
      <c r="D78" s="17">
        <v>5</v>
      </c>
      <c r="E78" s="1"/>
      <c r="F78" s="18">
        <f t="shared" si="4"/>
        <v>0</v>
      </c>
    </row>
    <row r="79" spans="1:6" ht="20.100000000000001" customHeight="1" x14ac:dyDescent="0.25">
      <c r="A79" s="15">
        <v>3</v>
      </c>
      <c r="B79" s="16" t="s">
        <v>82</v>
      </c>
      <c r="C79" s="17" t="s">
        <v>83</v>
      </c>
      <c r="D79" s="17">
        <v>1</v>
      </c>
      <c r="E79" s="1"/>
      <c r="F79" s="18">
        <f t="shared" si="4"/>
        <v>0</v>
      </c>
    </row>
    <row r="80" spans="1:6" ht="20.100000000000001" customHeight="1" x14ac:dyDescent="0.25">
      <c r="A80" s="15">
        <v>4</v>
      </c>
      <c r="B80" s="16" t="s">
        <v>84</v>
      </c>
      <c r="C80" s="17" t="s">
        <v>85</v>
      </c>
      <c r="D80" s="17">
        <v>2</v>
      </c>
      <c r="E80" s="1"/>
      <c r="F80" s="18">
        <f t="shared" si="4"/>
        <v>0</v>
      </c>
    </row>
    <row r="81" spans="1:6" ht="20.100000000000001" customHeight="1" x14ac:dyDescent="0.25">
      <c r="A81" s="15">
        <v>5</v>
      </c>
      <c r="B81" s="16" t="s">
        <v>86</v>
      </c>
      <c r="C81" s="17" t="s">
        <v>87</v>
      </c>
      <c r="D81" s="17">
        <v>4</v>
      </c>
      <c r="E81" s="1"/>
      <c r="F81" s="18">
        <f t="shared" si="4"/>
        <v>0</v>
      </c>
    </row>
    <row r="82" spans="1:6" ht="20.100000000000001" customHeight="1" x14ac:dyDescent="0.25">
      <c r="A82" s="15">
        <v>6</v>
      </c>
      <c r="B82" s="16" t="s">
        <v>88</v>
      </c>
      <c r="C82" s="17" t="s">
        <v>87</v>
      </c>
      <c r="D82" s="17">
        <v>8</v>
      </c>
      <c r="E82" s="1"/>
      <c r="F82" s="18">
        <f t="shared" si="4"/>
        <v>0</v>
      </c>
    </row>
    <row r="83" spans="1:6" ht="20.100000000000001" customHeight="1" x14ac:dyDescent="0.25">
      <c r="A83" s="15">
        <v>7</v>
      </c>
      <c r="B83" s="16" t="s">
        <v>103</v>
      </c>
      <c r="C83" s="17" t="s">
        <v>89</v>
      </c>
      <c r="D83" s="17">
        <v>10</v>
      </c>
      <c r="E83" s="1"/>
      <c r="F83" s="18">
        <f t="shared" si="4"/>
        <v>0</v>
      </c>
    </row>
    <row r="84" spans="1:6" ht="69.95" customHeight="1" x14ac:dyDescent="0.25">
      <c r="A84" s="15">
        <v>8</v>
      </c>
      <c r="B84" s="24" t="s">
        <v>96</v>
      </c>
      <c r="C84" s="17" t="s">
        <v>83</v>
      </c>
      <c r="D84" s="17">
        <v>1</v>
      </c>
      <c r="E84" s="1"/>
      <c r="F84" s="18">
        <f t="shared" si="4"/>
        <v>0</v>
      </c>
    </row>
    <row r="85" spans="1:6" ht="19.899999999999999" customHeight="1" x14ac:dyDescent="0.25">
      <c r="A85" s="15">
        <v>9</v>
      </c>
      <c r="B85" s="16" t="s">
        <v>90</v>
      </c>
      <c r="C85" s="25" t="s">
        <v>89</v>
      </c>
      <c r="D85" s="17">
        <v>50</v>
      </c>
      <c r="E85" s="1"/>
      <c r="F85" s="18">
        <f t="shared" si="4"/>
        <v>0</v>
      </c>
    </row>
    <row r="86" spans="1:6" ht="39.950000000000003" customHeight="1" x14ac:dyDescent="0.25">
      <c r="A86" s="15">
        <v>10</v>
      </c>
      <c r="B86" s="16" t="s">
        <v>104</v>
      </c>
      <c r="C86" s="17" t="s">
        <v>53</v>
      </c>
      <c r="D86" s="17">
        <v>2</v>
      </c>
      <c r="E86" s="1"/>
      <c r="F86" s="18">
        <f t="shared" si="4"/>
        <v>0</v>
      </c>
    </row>
    <row r="87" spans="1:6" ht="19.899999999999999" customHeight="1" thickBot="1" x14ac:dyDescent="0.3">
      <c r="A87" s="19"/>
      <c r="B87" s="20"/>
      <c r="C87" s="21"/>
      <c r="D87" s="21"/>
      <c r="E87" s="22" t="s">
        <v>91</v>
      </c>
      <c r="F87" s="23">
        <f>SUM(F77:F86)</f>
        <v>0</v>
      </c>
    </row>
    <row r="88" spans="1:6" x14ac:dyDescent="0.25">
      <c r="B88" s="3"/>
    </row>
  </sheetData>
  <sheetProtection algorithmName="SHA-512" hashValue="R6yKSsyQ2TCRLVrgGTDNWQcu0QdkKgpac01QeW7y9CNyRJhARn4PpfmRFEIdUwXou/vq9pdoCoBOQVqBYXTLtA==" saltValue="ebR+nuPkLwkMamICtalFLA==" spinCount="100000" sheet="1" formatCells="0" formatColumns="0" formatRows="0" insertColumns="0" insertRows="0" insertHyperlinks="0" deleteColumns="0" deleteRows="0" sort="0" autoFilter="0" pivotTables="0"/>
  <mergeCells count="4">
    <mergeCell ref="A4:F4"/>
    <mergeCell ref="A5:F5"/>
    <mergeCell ref="A6:F6"/>
    <mergeCell ref="A2:E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26-2025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Škrabal Ondřej</cp:lastModifiedBy>
  <dcterms:created xsi:type="dcterms:W3CDTF">2025-06-19T08:52:17Z</dcterms:created>
  <dcterms:modified xsi:type="dcterms:W3CDTF">2025-07-01T11:51:31Z</dcterms:modified>
  <cp:category/>
</cp:coreProperties>
</file>