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O:\DANIELA\2025\DNS CHemikálie a kity\68 Výzva VZ v DNS CH 68_2025 Houdova priprava schvalena\01_K_odeslání\"/>
    </mc:Choice>
  </mc:AlternateContent>
  <xr:revisionPtr revIDLastSave="0" documentId="13_ncr:1_{21FFB48C-1145-4888-933E-07EAA3A18E58}" xr6:coauthVersionLast="47" xr6:coauthVersionMax="47" xr10:uidLastSave="{00000000-0000-0000-0000-000000000000}"/>
  <bookViews>
    <workbookView xWindow="-1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O22" i="1" l="1"/>
  <c r="M22" i="1"/>
  <c r="P22" i="1" s="1"/>
  <c r="O21" i="1"/>
  <c r="M21" i="1"/>
  <c r="P21" i="1" s="1"/>
  <c r="O20" i="1"/>
  <c r="M20" i="1"/>
  <c r="P20" i="1" s="1"/>
  <c r="O19" i="1"/>
  <c r="M19" i="1"/>
  <c r="P19" i="1" s="1"/>
  <c r="O18" i="1"/>
  <c r="M18" i="1"/>
  <c r="N18" i="1" s="1"/>
  <c r="O17" i="1"/>
  <c r="M17" i="1"/>
  <c r="N17" i="1" s="1"/>
  <c r="O16" i="1"/>
  <c r="M16" i="1"/>
  <c r="P16" i="1" s="1"/>
  <c r="O15" i="1"/>
  <c r="M15" i="1"/>
  <c r="N15" i="1" s="1"/>
  <c r="O14" i="1"/>
  <c r="M14" i="1"/>
  <c r="P14" i="1" s="1"/>
  <c r="O13" i="1"/>
  <c r="M13" i="1"/>
  <c r="N13" i="1" s="1"/>
  <c r="O12" i="1"/>
  <c r="M12" i="1"/>
  <c r="P12" i="1" s="1"/>
  <c r="O11" i="1"/>
  <c r="M11" i="1"/>
  <c r="P11" i="1" s="1"/>
  <c r="O10" i="1"/>
  <c r="M10" i="1"/>
  <c r="P10" i="1" s="1"/>
  <c r="O9" i="1"/>
  <c r="M9" i="1"/>
  <c r="P9" i="1" s="1"/>
  <c r="O8" i="1"/>
  <c r="M8" i="1"/>
  <c r="N8" i="1" s="1"/>
  <c r="Q9" i="1" l="1"/>
  <c r="Q22" i="1"/>
  <c r="Q12" i="1"/>
  <c r="Q21" i="1"/>
  <c r="N10" i="1"/>
  <c r="Q14" i="1"/>
  <c r="P17" i="1"/>
  <c r="Q17" i="1" s="1"/>
  <c r="Q19" i="1"/>
  <c r="N19" i="1"/>
  <c r="N12" i="1"/>
  <c r="N20" i="1"/>
  <c r="N22" i="1"/>
  <c r="P15" i="1"/>
  <c r="Q15" i="1" s="1"/>
  <c r="Q20" i="1"/>
  <c r="N21" i="1"/>
  <c r="Q10" i="1"/>
  <c r="O23" i="1"/>
  <c r="N9" i="1"/>
  <c r="P8" i="1"/>
  <c r="Q8" i="1" s="1"/>
  <c r="Q11" i="1"/>
  <c r="Q16" i="1"/>
  <c r="N11" i="1"/>
  <c r="P13" i="1"/>
  <c r="Q13" i="1" s="1"/>
  <c r="N16" i="1"/>
  <c r="P18" i="1"/>
  <c r="Q18" i="1" s="1"/>
  <c r="N14" i="1"/>
  <c r="P23" i="1" l="1"/>
  <c r="Q23" i="1"/>
</calcChain>
</file>

<file path=xl/sharedStrings.xml><?xml version="1.0" encoding="utf-8"?>
<sst xmlns="http://schemas.openxmlformats.org/spreadsheetml/2006/main" count="7394" uniqueCount="6923">
  <si>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</si>
  <si>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</si>
  <si>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 xml:space="preserve">Minimální technické specifikace, pokud není uvedeno jinak                                                       </t>
  </si>
  <si>
    <t>Zdroj financování (NS/TA/A)</t>
  </si>
  <si>
    <t>Číslo položky</t>
  </si>
  <si>
    <t xml:space="preserve">Položka - Popis položky - předmětu plnění </t>
  </si>
  <si>
    <t>Technická specifikace</t>
  </si>
  <si>
    <t>Měrná jednotka</t>
  </si>
  <si>
    <t>Cena DPH za měrnou jednotku v Kč</t>
  </si>
  <si>
    <t xml:space="preserve">Cena za jednotku s DPH v Kč </t>
  </si>
  <si>
    <t xml:space="preserve">Celková cena bez DPH v Kč (pro účely hodnocení)  </t>
  </si>
  <si>
    <t>Celková cena DPH v Kč</t>
  </si>
  <si>
    <t xml:space="preserve">Celková cena s DPH v Kč </t>
  </si>
  <si>
    <t>Nákladové středisko (číslo ústavu/kliniky)</t>
  </si>
  <si>
    <t>Typ akce (provoz, dar apod.)</t>
  </si>
  <si>
    <t>Místo dodání</t>
  </si>
  <si>
    <t>Správce rozpočtu</t>
  </si>
  <si>
    <t>Výsledná nabídková cena v Kč včetně všech nákladů (např. dopravné, balné, náklady na pojištění, inflační vlivy, clo, sleva z ceny apod).</t>
  </si>
  <si>
    <t xml:space="preserve">Akce </t>
  </si>
  <si>
    <t>Celkem</t>
  </si>
  <si>
    <t>Počet měrných jednotek</t>
  </si>
  <si>
    <t>Pro fakturaci - Nemá vliv na hodnocení</t>
  </si>
  <si>
    <t>Katalogové číslo nabízeného zboží (DOPLNÍ ÚČASTNÍK)</t>
  </si>
  <si>
    <t xml:space="preserve">Cena za jednotku bez DPH v Kč - závazná jednotková cena bez DPH (DOPLNÍ ÚČASTNÍK) </t>
  </si>
  <si>
    <t>Sazba DPH v %                                  (DOPLNÍ ÚČASTNÍK)</t>
  </si>
  <si>
    <t>Technická specifikace - popis plnění</t>
  </si>
  <si>
    <t>Rozsah balení (uveďte min. a max. balení)</t>
  </si>
  <si>
    <t>Zdroj financování /OP, NPO, provoz, granty</t>
  </si>
  <si>
    <t>Účastník ve sloupci "F " Nabídnuté plnění účastníkem"  může využít vlastní přílohy a prokázat plnění dalšími listy v nabídce.</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</si>
  <si>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</si>
  <si>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Anatomický ústav 1 LF UK, U nemocnice 3, Praha 2</t>
  </si>
  <si>
    <t>BIOCEV 1.LF, Průmyslová 595, Vestec</t>
  </si>
  <si>
    <t>III. interní klinika – klinika endokrinologie a metabolismu 1. LF a VFN, U Nemocnice 1, Praha</t>
  </si>
  <si>
    <t>Ústav histologie a embryologie 1. LF v Praze, Albertov 4, Praha</t>
  </si>
  <si>
    <t>Fyziologický ústav 1.LF UK, Albertov 5, Praha</t>
  </si>
  <si>
    <t>Faustův dům, Kalovo náměstí 40, Praha 2</t>
  </si>
  <si>
    <t>Kardiologická klinika 1. LF UK a Nemocnice Na Homolce</t>
  </si>
  <si>
    <t>Klinika pediatrie a dědičných poruch metabolismu 1.LF a VFN, Ke Karlovu 2, Praha</t>
  </si>
  <si>
    <t>Neurologická klinika 1.LF UK a VFN v Praze, Kateřinská 30, Praha</t>
  </si>
  <si>
    <t>Ústav biochemie a experimentální onkologie 1. LF UK, U Nemocnice 5, Praha</t>
  </si>
  <si>
    <t>Ústav biologie a lékařské genetiky 1. LF UK, Albertov 4, Praha 2</t>
  </si>
  <si>
    <t>Ústav imunologie a mikrobiologie 1.LF a VFN v Praze, Studničkova 7, Praha 2</t>
  </si>
  <si>
    <t>Ústav klinické imunologie a alergologie 1. LF a VFN, Studničkova 7, Praha 2</t>
  </si>
  <si>
    <t>Ústav lékařské biochemie a laboratorní diagnostiky, 1. LF UK a VFN v Praze, U Nemocnice 2, Praha 2</t>
  </si>
  <si>
    <t>Ústav patologické fyziologie 1. LF UK, U Nemocnice 5, Praha 2</t>
  </si>
  <si>
    <t>Oční klinika 1.LF a VFN, U Nemocnice 2, Praha</t>
  </si>
  <si>
    <t>Ústav teorie a praxe ošetřovatelství 1. LF UK, Albertov 2049/7, Praha</t>
  </si>
  <si>
    <t>1 ks</t>
  </si>
  <si>
    <t>EXCELES LX22NPO5102</t>
  </si>
  <si>
    <t>EXCELES LX22NPO5104</t>
  </si>
  <si>
    <t>EXCELES LX22NPO5103</t>
  </si>
  <si>
    <t>EXCELES LX22NPO5107</t>
  </si>
  <si>
    <t>OP TAK CZ.01.1.01/01/22_002/0000879 Ověření pozitivního efektu unikátního probiotického kmene Escherichia coli O83 k léčbě a prevenci závažných střevních onemocnění lidí na zvířecích modelech EcO83</t>
  </si>
  <si>
    <t>OP TAK CZ.01.01.01./01/22_002/0000832 Vývoj technologie výroby biomedicinálních preparátů určených k pokročilé terapii v oblasti hematoonkologie - fáze I</t>
  </si>
  <si>
    <t>Cooperatio</t>
  </si>
  <si>
    <t>Tempus zahraniční granty</t>
  </si>
  <si>
    <t xml:space="preserve">Režie </t>
  </si>
  <si>
    <t>Grant</t>
  </si>
  <si>
    <t>Grantová agentura ČR</t>
  </si>
  <si>
    <t>Alena Veisová</t>
  </si>
  <si>
    <t>Irena Boková</t>
  </si>
  <si>
    <t>Ivana Nikodymová</t>
  </si>
  <si>
    <t>Mgr. Matějková Kristýna DiS.</t>
  </si>
  <si>
    <t>Ivana Sládková</t>
  </si>
  <si>
    <t>Ing. Jitka Zichová</t>
  </si>
  <si>
    <t>Petra Zagrapanová</t>
  </si>
  <si>
    <t>Kamila Kábeleová</t>
  </si>
  <si>
    <t>Markéta Plantagie Dvořáková</t>
  </si>
  <si>
    <t>Michaela Sosnová</t>
  </si>
  <si>
    <t>Petra Schmidtmajerová</t>
  </si>
  <si>
    <t>Just Martin</t>
  </si>
  <si>
    <t>Hana Slavíková</t>
  </si>
  <si>
    <t>Klára Rychnovská</t>
  </si>
  <si>
    <t>Martin Just</t>
  </si>
  <si>
    <t>Dana Hudáková</t>
  </si>
  <si>
    <t>Lucie Marešová DiS.</t>
  </si>
  <si>
    <t>Hana Švestková</t>
  </si>
  <si>
    <t>doc. MUDr. Ondřej Naňka Ph.D.</t>
  </si>
  <si>
    <t>Ing. Veronika Tomášková</t>
  </si>
  <si>
    <t>Mgr. Hana Hušková Ph.D.</t>
  </si>
  <si>
    <t>prof. MUDr. Tomáš Stopka Ph.D.</t>
  </si>
  <si>
    <t>RNDr. Jiří Zahradník Ph.D.</t>
  </si>
  <si>
    <t>doc. MUDr. Ondřej Havránek Ph.D.</t>
  </si>
  <si>
    <t>doc.Ing. Milan Jakubek Ph.D.</t>
  </si>
  <si>
    <t>Mgr. Kristýna Kupcová Ph.D.</t>
  </si>
  <si>
    <t>Kristina Leblová</t>
  </si>
  <si>
    <t>Ing. Tereza Brogyányi</t>
  </si>
  <si>
    <t>RNDr. Janoštiak Radoslav  Ph.D.</t>
  </si>
  <si>
    <t>RNDr. Kristýna Gloc Pimková Ph.D.</t>
  </si>
  <si>
    <t>RNDr. Radoslav Janoštiak Ph.D.</t>
  </si>
  <si>
    <t>Ing.Veronika Todorovová</t>
  </si>
  <si>
    <t>doc. MUDr. Tomáš Kučera Ph.D.</t>
  </si>
  <si>
    <t>Jana Míšková</t>
  </si>
  <si>
    <t>Michaela Šerá Čuteková</t>
  </si>
  <si>
    <t>Ing. Lenka Steiner Mrázová Ph.D.</t>
  </si>
  <si>
    <t>Ing. Ľubica Ďuďáková Ph.D.</t>
  </si>
  <si>
    <t>Ing. Kateřina Veselá</t>
  </si>
  <si>
    <t>RNDr. Hana Hartmannová Ph.D.</t>
  </si>
  <si>
    <t>prof. MUDr. Petra Lišková M.D., Ph.D.</t>
  </si>
  <si>
    <t>Ing. Markéta Tesařová Ph.D.</t>
  </si>
  <si>
    <t>Mgr. Martin Sztacho Ph.D.</t>
  </si>
  <si>
    <t>Mgr. Helena Kupcová Skalníková Ph.D.</t>
  </si>
  <si>
    <t>Mgr. Lucie Stollinová Šromová Ph.D.</t>
  </si>
  <si>
    <t>Mgr. Magdalena Houdová Megová</t>
  </si>
  <si>
    <t>Květoslava Vlašicová</t>
  </si>
  <si>
    <t>Josef Lazar, Ph.D.</t>
  </si>
  <si>
    <t>prof. MUDr. Ondřej Šeda Ph.D.</t>
  </si>
  <si>
    <t>Lukáš Balogh</t>
  </si>
  <si>
    <t>Martina Vacíková</t>
  </si>
  <si>
    <t>doc. Ing. Karel Holada, Ph.D.</t>
  </si>
  <si>
    <t>doc. RNDr. Jiří Hrdý Ph.D.</t>
  </si>
  <si>
    <t>Bc. Lacinová Martina</t>
  </si>
  <si>
    <t>RNDr. Markéta Šafaříková Ph.D.</t>
  </si>
  <si>
    <t xml:space="preserve">PhDr. Blanka Kovářová </t>
  </si>
  <si>
    <t>Ing. Kateřina Žížalová Ph.D.</t>
  </si>
  <si>
    <t>Alena Šteflová Lisáková</t>
  </si>
  <si>
    <t>Ústav lékařské mikrobiologie 1. LF a VFN, Studničkova 7, Praha 2</t>
  </si>
  <si>
    <t>RNDr. Petr Přikryl Ph.D.</t>
  </si>
  <si>
    <t>Mgr. Nicol Renešová</t>
  </si>
  <si>
    <t>Alena Loužecká</t>
  </si>
  <si>
    <t>MUDr. Magdalena Zikmundová Ph.D.</t>
  </si>
  <si>
    <t>Blanka Bílková</t>
  </si>
  <si>
    <t>MUDr. Aneta Klímová Ph.D.</t>
  </si>
  <si>
    <t>Kateřina Čermáková</t>
  </si>
  <si>
    <t>Vyber ze seznamu</t>
  </si>
  <si>
    <t>GeneTiCA s.r.o.</t>
  </si>
  <si>
    <t>Scintila, s.r.o.</t>
  </si>
  <si>
    <t>BioVendor - Laboratorní medicína a.s.</t>
  </si>
  <si>
    <t>Fisher Scientific, spol. s r.o.</t>
  </si>
  <si>
    <t>Biogen Praha, s.r.o.</t>
  </si>
  <si>
    <t>Merck Life Science spol. s r.o.</t>
  </si>
  <si>
    <t>Sven BioLabs s.r.o.</t>
  </si>
  <si>
    <t>I.T.A.-Intertact s.r.o.</t>
  </si>
  <si>
    <t>Bio-Port Europe s.r.o.</t>
  </si>
  <si>
    <t>ROCHE s.r.o.</t>
  </si>
  <si>
    <t>Life Technologies Czech Republic s.r.o.</t>
  </si>
  <si>
    <t>Becton Dickinson Czechia, s.r.o.</t>
  </si>
  <si>
    <t>BIOHEM a. s.</t>
  </si>
  <si>
    <t>DYNEX LabSolutions, s.r.o.</t>
  </si>
  <si>
    <t>DYNEX LABORATORIES, s.r.o.</t>
  </si>
  <si>
    <t>DYNEX TECHNOLOGIES, spol.s r.o.</t>
  </si>
  <si>
    <t>BIO-RAD spol.s r.o.</t>
  </si>
  <si>
    <t>BioTech a.s.</t>
  </si>
  <si>
    <t>P - LAB a.s.</t>
  </si>
  <si>
    <t>PentaGen s.r.o.</t>
  </si>
  <si>
    <t>Carolina Biosystems, s.r.o.</t>
  </si>
  <si>
    <t>VWR International s.r.o.</t>
  </si>
  <si>
    <t>East Port Praha, s.r.o.</t>
  </si>
  <si>
    <t>Altium International s.r.o.</t>
  </si>
  <si>
    <t>PharmaTech, s.r.o.</t>
  </si>
  <si>
    <t>BARIA s.r.o.</t>
  </si>
  <si>
    <t>EXBIO Praha, a.s.</t>
  </si>
  <si>
    <t>LAB MARK a.s.</t>
  </si>
  <si>
    <t>KRD-obchodní společnost s.r.o.</t>
  </si>
  <si>
    <t>JK - Trading spol. s r.o.</t>
  </si>
  <si>
    <t>LACOMED, spol. s r.o.</t>
  </si>
  <si>
    <t>Beckman Coulter Česká republika s.r.o.</t>
  </si>
  <si>
    <t>BIOMEDICA ČS, s.r.o.</t>
  </si>
  <si>
    <t>Iridium spol. s r.o.</t>
  </si>
  <si>
    <t>LABOR - KOMPLET, s.r.o.</t>
  </si>
  <si>
    <t>minimalistic s.r.o.</t>
  </si>
  <si>
    <t>ANTERIA s.r.o.</t>
  </si>
  <si>
    <t>Dřevozpracující výrobní družstvo</t>
  </si>
  <si>
    <t>JP-KONTAKT, s.r.o.</t>
  </si>
  <si>
    <t>MERCI, s.r.o.</t>
  </si>
  <si>
    <t>ESCIMEDA s.r.o.</t>
  </si>
  <si>
    <t>MUF - Pro s.r.o.</t>
  </si>
  <si>
    <t>TRIGON PLUS s.r.o.</t>
  </si>
  <si>
    <t>Life M s.r.o.</t>
  </si>
  <si>
    <t>M.G.P. spol. s r.o.</t>
  </si>
  <si>
    <t>Schoeller Pharma Praha s.r.o.</t>
  </si>
  <si>
    <t>DISPOLAB, spol. s r.o.</t>
  </si>
  <si>
    <t>Explorea s.r.o.</t>
  </si>
  <si>
    <t>B - CREDIT s.r.o.</t>
  </si>
  <si>
    <t>SCHOELLER INSTRUMENTS, s.r.o.</t>
  </si>
  <si>
    <t>RH-Bio, s.r.o.</t>
  </si>
  <si>
    <t>Parse Biosciences, Inc.</t>
  </si>
  <si>
    <t>KANONA a.s.</t>
  </si>
  <si>
    <t>Lach-Ner,s.r.o.</t>
  </si>
  <si>
    <t>Poznámka/výjimka</t>
  </si>
  <si>
    <t>Kompatibilita, nebo jiné požadované vlastnosti</t>
  </si>
  <si>
    <t>1 ml</t>
  </si>
  <si>
    <t>1 L</t>
  </si>
  <si>
    <t>1 Kg</t>
  </si>
  <si>
    <t>1 g</t>
  </si>
  <si>
    <t>1 µl</t>
  </si>
  <si>
    <t>1 bal</t>
  </si>
  <si>
    <t>1 kit</t>
  </si>
  <si>
    <t>Vyberte a doplňte potřebné informace do zdůvodnění v případě, že je požadovaný konkrétní název/katalogové číslo výrobku, připadně je výrobek patentován</t>
  </si>
  <si>
    <t>1 špička</t>
  </si>
  <si>
    <t>ANO předvyplněno</t>
  </si>
  <si>
    <t>EKATALOG předvyplněno</t>
  </si>
  <si>
    <t>NE předvyplněno</t>
  </si>
  <si>
    <t>,</t>
  </si>
  <si>
    <t>Číslo CAS nebo MDL, když existuje</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</si>
  <si>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</si>
  <si>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</si>
  <si>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</si>
  <si>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Okruh dodavatelů (kdo může dodat)  není zapotřebi vyplnit v případě, ekatalogu</t>
  </si>
  <si>
    <t>Vyber ze seznamu/přepiš</t>
  </si>
  <si>
    <t>max 100 ks/bal</t>
  </si>
  <si>
    <t>max 100 µl</t>
  </si>
  <si>
    <t>max 1 L</t>
  </si>
  <si>
    <t>max 1 Kg</t>
  </si>
  <si>
    <t>max 100 g</t>
  </si>
  <si>
    <t>max 50 µl</t>
  </si>
  <si>
    <t>Iveta Stachová</t>
  </si>
  <si>
    <t>Kontaktní osoba / odborník / řešitel (osoba, která bude řešit administrativní povinnosti)</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</si>
  <si>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</si>
  <si>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</si>
  <si>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</si>
  <si>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max 200 ks/bal</t>
  </si>
  <si>
    <r>
      <t xml:space="preserve">Varianta č. 1 - akceptace závazných obchodních podmínek </t>
    </r>
    <r>
      <rPr>
        <b/>
        <sz val="14"/>
        <color rgb="FFFF0000"/>
        <rFont val="Calibri"/>
        <family val="2"/>
        <charset val="238"/>
      </rPr>
      <t>(objednávka) - tj. dodání do 6 týdnů, záruka-expirace min. 3 měsíce (čl. VI. níže)    ANO/NE</t>
    </r>
  </si>
  <si>
    <t>U této varianty je zapotřebí připravit samostatnou smlouvu, nestačí závazné obchodní podmínky</t>
  </si>
  <si>
    <t>max 50 ml</t>
  </si>
  <si>
    <t>max 0,5L</t>
  </si>
  <si>
    <t>max 50 mg</t>
  </si>
  <si>
    <t>Varianta č. 2 - Kupní smlouva - obch. podmínky si stanovte sami  ANO/NE/přepište</t>
  </si>
  <si>
    <t>Doba dodání (při variantě 2, od nabytí účinnosti smlouvy) stanovte sami/přepište</t>
  </si>
  <si>
    <t>Záruka (při variantě 2) stanovte sami/přepište</t>
  </si>
  <si>
    <t xml:space="preserve">Dynamického nákupního systému P23V00000322 - UK 1.LF - Dodávky chemikálií a kitů - Popis předmětu plnění a Cenová nabídka </t>
  </si>
  <si>
    <t xml:space="preserve">Příloha č. 1 Výzvy č. </t>
  </si>
  <si>
    <r>
      <t>Nabídnuté plnění účastníkem -</t>
    </r>
    <r>
      <rPr>
        <b/>
        <sz val="14"/>
        <color rgb="FFFF0000"/>
        <rFont val="Calibri"/>
        <family val="2"/>
        <charset val="238"/>
        <scheme val="minor"/>
      </rPr>
      <t xml:space="preserve"> webový link na produkt </t>
    </r>
  </si>
  <si>
    <t>max 96 špiček/bal</t>
  </si>
  <si>
    <t>Doplnit 1</t>
  </si>
  <si>
    <t>Doplnit 2</t>
  </si>
  <si>
    <t>Doplnit 3</t>
  </si>
  <si>
    <t>Doplnit 4</t>
  </si>
  <si>
    <t>Doplnit 5</t>
  </si>
  <si>
    <t>Doplnit 6</t>
  </si>
  <si>
    <t>Doplnit 7</t>
  </si>
  <si>
    <t>Doplnit 8</t>
  </si>
  <si>
    <t>Doplnit 9</t>
  </si>
  <si>
    <t>Doplnit 10</t>
  </si>
  <si>
    <t>Doplnit 11</t>
  </si>
  <si>
    <t>Doplnit 12</t>
  </si>
  <si>
    <t>Doplnit 13</t>
  </si>
  <si>
    <t>Doplnit 14</t>
  </si>
  <si>
    <t>Doplnit 15</t>
  </si>
  <si>
    <t>Doplnit 16</t>
  </si>
  <si>
    <t>Doplnit 17</t>
  </si>
  <si>
    <t>Doplnit 18</t>
  </si>
  <si>
    <t>Doplnit 19</t>
  </si>
  <si>
    <t>Doplnit 20</t>
  </si>
  <si>
    <t>Doplnit 21</t>
  </si>
  <si>
    <t>Doplnit 22</t>
  </si>
  <si>
    <t>Doplnit 23</t>
  </si>
  <si>
    <t>Doplnit 24</t>
  </si>
  <si>
    <t>Doplnit 25</t>
  </si>
  <si>
    <t>Doplnit 26</t>
  </si>
  <si>
    <t>Doplnit 27</t>
  </si>
  <si>
    <t>Doplnit 28</t>
  </si>
  <si>
    <t>Doplnit 29</t>
  </si>
  <si>
    <t>Doplnit 30</t>
  </si>
  <si>
    <t>Doplnit 31</t>
  </si>
  <si>
    <t>Doplnit 32</t>
  </si>
  <si>
    <t>Doplnit 33</t>
  </si>
  <si>
    <t>Doplnit 34</t>
  </si>
  <si>
    <t>Doplnit 35</t>
  </si>
  <si>
    <t>Doplnit 36</t>
  </si>
  <si>
    <t>Doplnit 37</t>
  </si>
  <si>
    <t>Doplnit 38</t>
  </si>
  <si>
    <t>Doplnit 39</t>
  </si>
  <si>
    <t>Doplnit 40</t>
  </si>
  <si>
    <t>Doplnit 41</t>
  </si>
  <si>
    <t>Doplnit 42</t>
  </si>
  <si>
    <t>Doplnit 43</t>
  </si>
  <si>
    <t>Doplnit 44</t>
  </si>
  <si>
    <t>Doplnit 45</t>
  </si>
  <si>
    <t>Doplnit 46</t>
  </si>
  <si>
    <t>Chemikálie</t>
  </si>
  <si>
    <t>Pufr</t>
  </si>
  <si>
    <t>Kit</t>
  </si>
  <si>
    <t>Barvivo</t>
  </si>
  <si>
    <t>Protilátka</t>
  </si>
  <si>
    <t>Barvivo 3</t>
  </si>
  <si>
    <t>Barvivo 4</t>
  </si>
  <si>
    <t>Barvivo 5</t>
  </si>
  <si>
    <t>Barvivo 6</t>
  </si>
  <si>
    <t>Barvivo 7</t>
  </si>
  <si>
    <t>Barvivo 8</t>
  </si>
  <si>
    <t>Barvivo 9</t>
  </si>
  <si>
    <t>Barvivo 10</t>
  </si>
  <si>
    <t>Barvivo 11</t>
  </si>
  <si>
    <t>Barvivo 12</t>
  </si>
  <si>
    <t>Barvivo 13</t>
  </si>
  <si>
    <t>Barvivo 14</t>
  </si>
  <si>
    <t>Barvivo 15</t>
  </si>
  <si>
    <t>Barvivo 16</t>
  </si>
  <si>
    <t>Barvivo 17</t>
  </si>
  <si>
    <t>Barvivo 18</t>
  </si>
  <si>
    <t>Barvivo 19</t>
  </si>
  <si>
    <t>Barvivo 20</t>
  </si>
  <si>
    <t>Barvivo 21</t>
  </si>
  <si>
    <t>Barvivo 22</t>
  </si>
  <si>
    <t>Barvivo 23</t>
  </si>
  <si>
    <t>Barvivo 24</t>
  </si>
  <si>
    <t>Barvivo 25</t>
  </si>
  <si>
    <t>Barvivo 26</t>
  </si>
  <si>
    <t>Barvivo 27</t>
  </si>
  <si>
    <t>Barvivo 28</t>
  </si>
  <si>
    <t>Barvivo 29</t>
  </si>
  <si>
    <t>Barvivo 30</t>
  </si>
  <si>
    <t>Barvivo 31</t>
  </si>
  <si>
    <t>Barvivo 32</t>
  </si>
  <si>
    <t>Barvivo 33</t>
  </si>
  <si>
    <t>Barvivo 34</t>
  </si>
  <si>
    <t>Barvivo 35</t>
  </si>
  <si>
    <t>Barvivo 36</t>
  </si>
  <si>
    <t>Barvivo 37</t>
  </si>
  <si>
    <t>Barvivo 38</t>
  </si>
  <si>
    <t>Barvivo 39</t>
  </si>
  <si>
    <t>Barvivo 40</t>
  </si>
  <si>
    <t>Barvivo 41</t>
  </si>
  <si>
    <t>Barvivo 42</t>
  </si>
  <si>
    <t>Barvivo 43</t>
  </si>
  <si>
    <t>Barvivo 44</t>
  </si>
  <si>
    <t>Barvivo 45</t>
  </si>
  <si>
    <t>Barvivo 46</t>
  </si>
  <si>
    <t>Barvivo 47</t>
  </si>
  <si>
    <t>Barvivo 48</t>
  </si>
  <si>
    <t>Barvivo 49</t>
  </si>
  <si>
    <t>Barvivo 50</t>
  </si>
  <si>
    <t>Barvivo 51</t>
  </si>
  <si>
    <t>Barvivo 52</t>
  </si>
  <si>
    <t>Barvivo 53</t>
  </si>
  <si>
    <t>Barvivo 54</t>
  </si>
  <si>
    <t>Barvivo 55</t>
  </si>
  <si>
    <t>Barvivo 56</t>
  </si>
  <si>
    <t>Barvivo 57</t>
  </si>
  <si>
    <t>Barvivo 58</t>
  </si>
  <si>
    <t>Barvivo 59</t>
  </si>
  <si>
    <t>Barvivo 60</t>
  </si>
  <si>
    <t>Barvivo 61</t>
  </si>
  <si>
    <t>Barvivo 62</t>
  </si>
  <si>
    <t>Barvivo 63</t>
  </si>
  <si>
    <t>Barvivo 64</t>
  </si>
  <si>
    <t>Barvivo 65</t>
  </si>
  <si>
    <t>Barvivo 66</t>
  </si>
  <si>
    <t>Barvivo 67</t>
  </si>
  <si>
    <t>Barvivo 68</t>
  </si>
  <si>
    <t>Barvivo 69</t>
  </si>
  <si>
    <t>Barvivo 70</t>
  </si>
  <si>
    <t>Barvivo 71</t>
  </si>
  <si>
    <t>Barvivo 72</t>
  </si>
  <si>
    <t>Barvivo 73</t>
  </si>
  <si>
    <t>Barvivo 74</t>
  </si>
  <si>
    <t>Barvivo 75</t>
  </si>
  <si>
    <t>Barvivo 76</t>
  </si>
  <si>
    <t>Barvivo 77</t>
  </si>
  <si>
    <t>Barvivo 78</t>
  </si>
  <si>
    <t>Barvivo 79</t>
  </si>
  <si>
    <t>Barvivo 80</t>
  </si>
  <si>
    <t>Barvivo 81</t>
  </si>
  <si>
    <t>Barvivo 82</t>
  </si>
  <si>
    <t>Barvivo 83</t>
  </si>
  <si>
    <t>Barvivo 84</t>
  </si>
  <si>
    <t>Barvivo 85</t>
  </si>
  <si>
    <t>Barvivo 86</t>
  </si>
  <si>
    <t>Barvivo 87</t>
  </si>
  <si>
    <t>Barvivo 88</t>
  </si>
  <si>
    <t>Barvivo 89</t>
  </si>
  <si>
    <t>Barvivo 90</t>
  </si>
  <si>
    <t>Barvivo 91</t>
  </si>
  <si>
    <t>Barvivo 92</t>
  </si>
  <si>
    <t>Barvivo 93</t>
  </si>
  <si>
    <t>Barvivo 94</t>
  </si>
  <si>
    <t>Barvivo 95</t>
  </si>
  <si>
    <t>Barvivo 96</t>
  </si>
  <si>
    <t>Barvivo 97</t>
  </si>
  <si>
    <t>Barvivo 98</t>
  </si>
  <si>
    <t>Barvivo 99</t>
  </si>
  <si>
    <t>Barvivo 100</t>
  </si>
  <si>
    <t>Protilátka 23</t>
  </si>
  <si>
    <t>Protilátka 24</t>
  </si>
  <si>
    <t>Protilátka 25</t>
  </si>
  <si>
    <t>Protilátka 26</t>
  </si>
  <si>
    <t>Protilátka 27</t>
  </si>
  <si>
    <t>Protilátka 28</t>
  </si>
  <si>
    <t>Protilátka 29</t>
  </si>
  <si>
    <t>Protilátka 30</t>
  </si>
  <si>
    <t>Protilátka 31</t>
  </si>
  <si>
    <t>Protilátka 32</t>
  </si>
  <si>
    <t>Protilátka 33</t>
  </si>
  <si>
    <t>Protilátka 34</t>
  </si>
  <si>
    <t>Protilátka 35</t>
  </si>
  <si>
    <t>Protilátka 36</t>
  </si>
  <si>
    <t>Protilátka 37</t>
  </si>
  <si>
    <t>Protilátka 38</t>
  </si>
  <si>
    <t>Protilátka 39</t>
  </si>
  <si>
    <t>Protilátka 40</t>
  </si>
  <si>
    <t>Protilátka 41</t>
  </si>
  <si>
    <t>Protilátka 42</t>
  </si>
  <si>
    <t>Protilátka 43</t>
  </si>
  <si>
    <t>Protilátka 44</t>
  </si>
  <si>
    <t>Protilátka 45</t>
  </si>
  <si>
    <t>Protilátka 46</t>
  </si>
  <si>
    <t>Protilátka 47</t>
  </si>
  <si>
    <t>Protilátka 48</t>
  </si>
  <si>
    <t>Protilátka 49</t>
  </si>
  <si>
    <t>Protilátka 50</t>
  </si>
  <si>
    <t>Protilátka 51</t>
  </si>
  <si>
    <t>Protilátka 52</t>
  </si>
  <si>
    <t>Protilátka 53</t>
  </si>
  <si>
    <t>Protilátka 54</t>
  </si>
  <si>
    <t>Protilátka 55</t>
  </si>
  <si>
    <t>Protilátka 56</t>
  </si>
  <si>
    <t>Protilátka 57</t>
  </si>
  <si>
    <t>Protilátka 58</t>
  </si>
  <si>
    <t>Protilátka 59</t>
  </si>
  <si>
    <t>Protilátka 60</t>
  </si>
  <si>
    <t>Protilátka 61</t>
  </si>
  <si>
    <t>Protilátka 62</t>
  </si>
  <si>
    <t>Protilátka 63</t>
  </si>
  <si>
    <t>Protilátka 64</t>
  </si>
  <si>
    <t>Protilátka 65</t>
  </si>
  <si>
    <t>Protilátka 66</t>
  </si>
  <si>
    <t>Protilátka 67</t>
  </si>
  <si>
    <t>Protilátka 68</t>
  </si>
  <si>
    <t>Protilátka 69</t>
  </si>
  <si>
    <t>Protilátka 70</t>
  </si>
  <si>
    <t>Protilátka 71</t>
  </si>
  <si>
    <t>Protilátka 72</t>
  </si>
  <si>
    <t>Protilátka 73</t>
  </si>
  <si>
    <t>Protilátka 74</t>
  </si>
  <si>
    <t>Protilátka 75</t>
  </si>
  <si>
    <t>Protilátka 76</t>
  </si>
  <si>
    <t>Protilátka 77</t>
  </si>
  <si>
    <t>Protilátka 78</t>
  </si>
  <si>
    <t>Protilátka 79</t>
  </si>
  <si>
    <t>Protilátka 80</t>
  </si>
  <si>
    <t>Protilátka 81</t>
  </si>
  <si>
    <t>Protilátka 82</t>
  </si>
  <si>
    <t>Protilátka 83</t>
  </si>
  <si>
    <t>Protilátka 84</t>
  </si>
  <si>
    <t>Protilátka 85</t>
  </si>
  <si>
    <t>Protilátka 86</t>
  </si>
  <si>
    <t>Protilátka 87</t>
  </si>
  <si>
    <t>Protilátka 88</t>
  </si>
  <si>
    <t>Protilátka 89</t>
  </si>
  <si>
    <t>Protilátka 90</t>
  </si>
  <si>
    <t>Protilátka 91</t>
  </si>
  <si>
    <t>Protilátka 92</t>
  </si>
  <si>
    <t>Protilátka 93</t>
  </si>
  <si>
    <t>Protilátka 94</t>
  </si>
  <si>
    <t>Protilátka 95</t>
  </si>
  <si>
    <t>Protilátka 96</t>
  </si>
  <si>
    <t>Protilátka 97</t>
  </si>
  <si>
    <t>Protilátka 98</t>
  </si>
  <si>
    <t>Protilátka 99</t>
  </si>
  <si>
    <t>Protilátka 100</t>
  </si>
  <si>
    <t>Kit 2</t>
  </si>
  <si>
    <t>Kit 3</t>
  </si>
  <si>
    <t>Kit 4</t>
  </si>
  <si>
    <t>Kit 5</t>
  </si>
  <si>
    <t>Kit 6</t>
  </si>
  <si>
    <t>Kit 7</t>
  </si>
  <si>
    <t>Kit 8</t>
  </si>
  <si>
    <t>Kit 9</t>
  </si>
  <si>
    <t>Kit 10</t>
  </si>
  <si>
    <t>Kit 11</t>
  </si>
  <si>
    <t>Kit 12</t>
  </si>
  <si>
    <t>Kit 13</t>
  </si>
  <si>
    <t>Kit 14</t>
  </si>
  <si>
    <t>Kit 15</t>
  </si>
  <si>
    <t>Kit 16</t>
  </si>
  <si>
    <t>Kit 17</t>
  </si>
  <si>
    <t>Kit 18</t>
  </si>
  <si>
    <t>Kit 19</t>
  </si>
  <si>
    <t>Kit 20</t>
  </si>
  <si>
    <t>Kit 21</t>
  </si>
  <si>
    <t>Kit 22</t>
  </si>
  <si>
    <t>Kit 23</t>
  </si>
  <si>
    <t>Kit 24</t>
  </si>
  <si>
    <t>Kit 25</t>
  </si>
  <si>
    <t>Kit 26</t>
  </si>
  <si>
    <t>Kit 27</t>
  </si>
  <si>
    <t>Kit 28</t>
  </si>
  <si>
    <t>Kit 29</t>
  </si>
  <si>
    <t>Kit 30</t>
  </si>
  <si>
    <t>Kit 31</t>
  </si>
  <si>
    <t>Kit 32</t>
  </si>
  <si>
    <t>Kit 33</t>
  </si>
  <si>
    <t>Kit 34</t>
  </si>
  <si>
    <t>Kit 35</t>
  </si>
  <si>
    <t>Kit 36</t>
  </si>
  <si>
    <t>Kit 37</t>
  </si>
  <si>
    <t>Kit 38</t>
  </si>
  <si>
    <t>Kit 39</t>
  </si>
  <si>
    <t>Kit 40</t>
  </si>
  <si>
    <t>Kit 41</t>
  </si>
  <si>
    <t>Kit 42</t>
  </si>
  <si>
    <t>Kit 43</t>
  </si>
  <si>
    <t>Kit 44</t>
  </si>
  <si>
    <t>Kit 45</t>
  </si>
  <si>
    <t>Kit 46</t>
  </si>
  <si>
    <t>Kit 47</t>
  </si>
  <si>
    <t>Kit 48</t>
  </si>
  <si>
    <t>Kit 49</t>
  </si>
  <si>
    <t>Kit 50</t>
  </si>
  <si>
    <t>Kit 51</t>
  </si>
  <si>
    <t>Kit 52</t>
  </si>
  <si>
    <t>Kit 53</t>
  </si>
  <si>
    <t>Kit 54</t>
  </si>
  <si>
    <t>Kit 55</t>
  </si>
  <si>
    <t>Kit 56</t>
  </si>
  <si>
    <t>Kit 57</t>
  </si>
  <si>
    <t>Kit 58</t>
  </si>
  <si>
    <t>Kit 59</t>
  </si>
  <si>
    <t>Kit 60</t>
  </si>
  <si>
    <t>Kit 61</t>
  </si>
  <si>
    <t>Kit 62</t>
  </si>
  <si>
    <t>Kit 63</t>
  </si>
  <si>
    <t>Kit 64</t>
  </si>
  <si>
    <t>Kit 65</t>
  </si>
  <si>
    <t>Kit 66</t>
  </si>
  <si>
    <t>Kit 67</t>
  </si>
  <si>
    <t>Kit 68</t>
  </si>
  <si>
    <t>Kit 69</t>
  </si>
  <si>
    <t>Kit 70</t>
  </si>
  <si>
    <t>Kit 71</t>
  </si>
  <si>
    <t>Kit 72</t>
  </si>
  <si>
    <t>Kit 73</t>
  </si>
  <si>
    <t>Kit 74</t>
  </si>
  <si>
    <t>Kit 75</t>
  </si>
  <si>
    <t>Kit 76</t>
  </si>
  <si>
    <t>Kit 77</t>
  </si>
  <si>
    <t>Kit 78</t>
  </si>
  <si>
    <t>Kit 79</t>
  </si>
  <si>
    <t>Kit 80</t>
  </si>
  <si>
    <t>Kit 81</t>
  </si>
  <si>
    <t>Kit 82</t>
  </si>
  <si>
    <t>Kit 83</t>
  </si>
  <si>
    <t>Kit 84</t>
  </si>
  <si>
    <t>Kit 85</t>
  </si>
  <si>
    <t>Kit 86</t>
  </si>
  <si>
    <t>Kit 87</t>
  </si>
  <si>
    <t>Kit 88</t>
  </si>
  <si>
    <t>Kit 89</t>
  </si>
  <si>
    <t>Kit 90</t>
  </si>
  <si>
    <t>Kit 91</t>
  </si>
  <si>
    <t>Kit 92</t>
  </si>
  <si>
    <t>Kit 93</t>
  </si>
  <si>
    <t>Kit 94</t>
  </si>
  <si>
    <t>Kit 95</t>
  </si>
  <si>
    <t>Kit 96</t>
  </si>
  <si>
    <t>Kit 97</t>
  </si>
  <si>
    <t>Kit 98</t>
  </si>
  <si>
    <t>Kit 99</t>
  </si>
  <si>
    <t>Kit 100</t>
  </si>
  <si>
    <t xml:space="preserve">AZV NU23-10-00413 </t>
  </si>
  <si>
    <t>2022001 NU22-03-00182</t>
  </si>
  <si>
    <t>Lidské sérum:  součást média pro kultivaci různých typů buněk, Lidské sérum pro kultivaci buněk (100ml) - (Merck H4522), MDL MFCD00165829</t>
  </si>
  <si>
    <t>CELLDATA DNAstorm™/RNAstorm™ 2.0 Combination Kit, Kit na izolaci DNA a RNA z FFPE pomocí technologie CAT5™ , na izolaci 50 FFPE vzorků</t>
  </si>
  <si>
    <t>1 balení = 100 testů (1 test - množství protilátky určené pro barvení/detekci jednoho milonu buněk (např. splenocytů, buněk z lymfoidních uzlin)</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</si>
  <si>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</si>
  <si>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</si>
  <si>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</si>
  <si>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</si>
  <si>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</si>
  <si>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</si>
  <si>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</si>
  <si>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</si>
  <si>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</si>
  <si>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100 µM</t>
  </si>
  <si>
    <t>Vyplnit je v případě, že se požaduje, nebo vybrat ze seznamu</t>
  </si>
  <si>
    <t>Kompatibilita není vyžadovaná</t>
  </si>
  <si>
    <t>Kompatibilita 1</t>
  </si>
  <si>
    <t>Kompatibilita 2</t>
  </si>
  <si>
    <t>Kompatibilita 3</t>
  </si>
  <si>
    <t>Kompatibilita 4</t>
  </si>
  <si>
    <t>Kompatibilita 5</t>
  </si>
  <si>
    <t>Kompatibilita 6</t>
  </si>
  <si>
    <t>Kompatibilita 7</t>
  </si>
  <si>
    <t>Kompatibilita 8</t>
  </si>
  <si>
    <t>Kompatibilita 9</t>
  </si>
  <si>
    <t>Kompatibilita 10</t>
  </si>
  <si>
    <t>Kompatibilita 11</t>
  </si>
  <si>
    <t>Kompatibilita 12</t>
  </si>
  <si>
    <t>Kompatibilita 13</t>
  </si>
  <si>
    <t>Kompatibilita 14</t>
  </si>
  <si>
    <t>Kompatibilita 15</t>
  </si>
  <si>
    <t>Kompatibilita 16</t>
  </si>
  <si>
    <t>Kompatibilita 17</t>
  </si>
  <si>
    <t>Kompatibilita 18</t>
  </si>
  <si>
    <t>Kompatibilita 19</t>
  </si>
  <si>
    <t>Kompatibilita 20</t>
  </si>
  <si>
    <t>Kompatibilita 21</t>
  </si>
  <si>
    <t>Kompatibilita 22</t>
  </si>
  <si>
    <t>Kompatibilita 23</t>
  </si>
  <si>
    <t>Kompatibilita 24</t>
  </si>
  <si>
    <t>Kompatibilita 25</t>
  </si>
  <si>
    <t>Kompatibilita 26</t>
  </si>
  <si>
    <t>Kompatibilita 27</t>
  </si>
  <si>
    <t>Kompatibilita 28</t>
  </si>
  <si>
    <t>Kompatibilita 29</t>
  </si>
  <si>
    <t>Kompatibilita 30</t>
  </si>
  <si>
    <t>Kompatibilita 31</t>
  </si>
  <si>
    <t>Kompatibilita 32</t>
  </si>
  <si>
    <t>Kompatibilita 33</t>
  </si>
  <si>
    <t>Kompatibilita 34</t>
  </si>
  <si>
    <t>Kompatibilita 35</t>
  </si>
  <si>
    <t>Kompatibilita 36</t>
  </si>
  <si>
    <t>Kompatibilita 37</t>
  </si>
  <si>
    <t>Kompatibilita 38</t>
  </si>
  <si>
    <t>Kompatibilita 39</t>
  </si>
  <si>
    <t>Kompatibilita 40</t>
  </si>
  <si>
    <t>Kompatibilita 41</t>
  </si>
  <si>
    <t>Kompatibilita 42</t>
  </si>
  <si>
    <t>Kompatibilita 43</t>
  </si>
  <si>
    <t>Kompatibilita 44</t>
  </si>
  <si>
    <t>Kompatibilita 45</t>
  </si>
  <si>
    <t>Kompatibilita 46</t>
  </si>
  <si>
    <t>Kompatibilita 47</t>
  </si>
  <si>
    <t>Kompatibilita 48</t>
  </si>
  <si>
    <t>Kompatibilita 49</t>
  </si>
  <si>
    <t>Kompatibilita 50</t>
  </si>
  <si>
    <t>Aceton čistý, 99%, kanystr 10 litr, CAS:67-64-1</t>
  </si>
  <si>
    <t>Aceton p.a., 99, 5%, CAS:67-64-1</t>
  </si>
  <si>
    <t>Aktivní uhlí práškové p.a.</t>
  </si>
  <si>
    <t>Amoniak p.a., vyšší než 23% roztok , CAS:1336-21-6</t>
  </si>
  <si>
    <t>Anhydrid kyseliny octové p.a., 98%, CAS:108-24-7</t>
  </si>
  <si>
    <t>Benzen p.a., 99, 8%, CAS:71-43-2</t>
  </si>
  <si>
    <t>Benzin lékařský RN ČL, CSN 65 6544</t>
  </si>
  <si>
    <t>Bromid draselný p.a. 99%, CAS:7758-02-3</t>
  </si>
  <si>
    <t>Bromid sodný p.a., 99%, CAS:7647-15-6</t>
  </si>
  <si>
    <t>Butan-1-ol p.a.(n-Butylalkohol ), 99%, CAS:71-36-3</t>
  </si>
  <si>
    <t>Citronan sodný dihydrát p.a., 99%, CAS:1545801</t>
  </si>
  <si>
    <t>Cyklohexan čistý CAS:110-82-7</t>
  </si>
  <si>
    <t>Cyklohexan p.a., 99%, CAS:110-82-7</t>
  </si>
  <si>
    <t>D-Glukosa bezvodá p.a., CAS:50-99-7</t>
  </si>
  <si>
    <t>Diethylether ČL 2017 = lékopis, CAS:60-29-7</t>
  </si>
  <si>
    <t>Diethylether p.a.stabilizovaný, 99%, CAS:60-29-7</t>
  </si>
  <si>
    <t>Dihydrogenfosforečnan draselný p.a., 99%, CAS:7778-77-0</t>
  </si>
  <si>
    <t>Dihydrogenfosforečnan sodný dihydrát, p.a., CAS:13472-35-0</t>
  </si>
  <si>
    <t>Dichlormethan p.a. stabilizovaný, CAS:75-09-2</t>
  </si>
  <si>
    <t>Dichlormethan stabilizovaný čistý, 99%, CAS:75-09-2</t>
  </si>
  <si>
    <t>Dimethylsulfoxid p.a., 99%, CAS:67-68-5</t>
  </si>
  <si>
    <t>Dioxan nestabilizovaný p.a., 99%,  (akceptovatelná je i HPLC kvalita), CAS:123-91-1</t>
  </si>
  <si>
    <t>Dusičnan draselný p.a., 99%, CAS:7757-79-1</t>
  </si>
  <si>
    <t>Dusičnan hořečnatý hexahydrát p.a., 99%, CAS:13446-18-9</t>
  </si>
  <si>
    <t>Dusičnan sodný p.a., 99, 5%, CAS:7631-99-4</t>
  </si>
  <si>
    <t>Dusičnan vápenatý tetrahydrát p.a., 99%, CAS:13477-34-4</t>
  </si>
  <si>
    <t>Dusitan sodný p.a., 98%,  CAS:7632-00-0</t>
  </si>
  <si>
    <t>Ethylalkohol 96% p.a., (líh kvasný ), CAS:64-17-5</t>
  </si>
  <si>
    <t>Ethylalkohol UV, 99, 8%, CAS:64-17-5</t>
  </si>
  <si>
    <t>Ethylenglykol p.a., 99, 5%, CAS:107-21-1</t>
  </si>
  <si>
    <t>Ethylester kys. octové p.a., 99, 7%, CAS:141-78-6</t>
  </si>
  <si>
    <t>Ethylester kyseliny octové čistý, CAS:141-78-6</t>
  </si>
  <si>
    <t>Formaldehyd stabilizovaný 36-38% p.a., CAS:50-00-0</t>
  </si>
  <si>
    <t>Glycerin bezvodý p.a., 99%, CAS:56-81-5</t>
  </si>
  <si>
    <t>Hexan (n-hexan) p.a. 99% , CAS:110-54-3</t>
  </si>
  <si>
    <t>Hexan čistý volně (směs izomerů) čistý  min. 95%, CAS:110-54-3</t>
  </si>
  <si>
    <t>Hexan (směs izomerů) čistý min. 95%, CAS:110-54-3</t>
  </si>
  <si>
    <t>Hydrogenfosforečnan disodný dodekahydrát čistý, CAS:10039-32-4</t>
  </si>
  <si>
    <t>Hydrogenuhličitan sodný p.a., 99%, CAS:144-55-8</t>
  </si>
  <si>
    <t>Hydroxid draselný (šupiny) p.a., 85%, CAS:1310-58-3</t>
  </si>
  <si>
    <t>Hydroxid sodný p.a. 98%, CAS:1310-73-2</t>
  </si>
  <si>
    <t>Chlorečnan sodný p.a., 99%, CAS: 7775-09-9</t>
  </si>
  <si>
    <t>Chlorid amonný p.a., 99%, CAS:12125-02-9</t>
  </si>
  <si>
    <t>Chlorid draselný p.a., 99%, CAS:7447-40-7</t>
  </si>
  <si>
    <t>Chlorid hořečnatý hexahydrát p.a., 99%, CAS:7791-18-6</t>
  </si>
  <si>
    <t>Chlorid sodný p.a., 99, 5%, CAS:7647-14-5</t>
  </si>
  <si>
    <t>Chlorid vápenatý bezvodý p.a., (prášek nebo granule), CAS:10043-52-4</t>
  </si>
  <si>
    <t>Chlorid železitý čistý bezvodý, CAS:7705-08-0</t>
  </si>
  <si>
    <t>Chloroform stabilizovaný čistý, 99%, CAS:67-66-3</t>
  </si>
  <si>
    <t>Chloroform stabilizovaný p.a., 99, 5%, CAS:67-66-3</t>
  </si>
  <si>
    <t>Isooktan p.a., 99%,  (2, 2, 4-Trimethylpentan), CAS:540-84-1</t>
  </si>
  <si>
    <t>Isopropylalkohol čistý, 99, 5%, CAS:67-63-0</t>
  </si>
  <si>
    <t>Isopropylalkohol p.a., 99, 7%, CAS:67-63-0</t>
  </si>
  <si>
    <t>Jod p.a., 99, 5%, CAS:7553-56-2</t>
  </si>
  <si>
    <t>Jodid draselný p.a., 99, 5%, CAS:7681-11-0</t>
  </si>
  <si>
    <t>Jodid sodný p.a., 99, 5%, CAS:7681-82-5</t>
  </si>
  <si>
    <t>Kyselina askorbová p.a., 99%, CAS:50-81-7</t>
  </si>
  <si>
    <t>Kyselina boritá p.a., 99, 5%, CAS:10043-35-3</t>
  </si>
  <si>
    <t>Kyselina citronová monohydrát čistá, 99, 5%, CAS:100</t>
  </si>
  <si>
    <t>Kyselina citronová monohydrát p.a., 99, 8%, CAS:5949-29-1</t>
  </si>
  <si>
    <t>Kyselina dusičná 65% p.a., CAS:7697-37-2</t>
  </si>
  <si>
    <t>Kyselina chlorovodíková 35% p.a., CAS:7647-01-0</t>
  </si>
  <si>
    <t>Kyselina L(+)-mléčná 80% čistá, CAS:79-33-4</t>
  </si>
  <si>
    <t>Kyselina mravenčí 98% p.a., CAS:64-18-6</t>
  </si>
  <si>
    <t>Kyselina octová 99% p.a., CAS:64-19-7</t>
  </si>
  <si>
    <t>Kyselina o-fosforečná 85% p.a., CAS:7664-38-2</t>
  </si>
  <si>
    <t>Kyselina sírová 96% p.a., CAS:7664-93-9</t>
  </si>
  <si>
    <t>Manganistan draselný čistý, CAS:7722-64-7</t>
  </si>
  <si>
    <t>Manganistan draselný p.a., 99, 5%, CAS:7722-64-7</t>
  </si>
  <si>
    <t>Methylalkohol čistý volně,  CAS:67-56-1</t>
  </si>
  <si>
    <t>Methylalkohol p.a., 99, 5%, CAS:67-56-1</t>
  </si>
  <si>
    <t>Methylalkohol pro HPLC, CAS:67-56-1</t>
  </si>
  <si>
    <t>Mořský písek praný</t>
  </si>
  <si>
    <t>N, N-Dimethylformamid p.a  min 99, 5%, CAS:68-12-2</t>
  </si>
  <si>
    <t>N-Heptan p.a., 99%, CAS:142-82-5</t>
  </si>
  <si>
    <t>Nitril kyseliny octové (acetonitril) p.a., CAS:75-05-8</t>
  </si>
  <si>
    <t>Octan sodný bezvodý p.a., 98, 5%, CAS:127-09-3</t>
  </si>
  <si>
    <t xml:space="preserve">Olej vývěvový SN 56 </t>
  </si>
  <si>
    <t>Pentan p.a. (Obsah C5H12 izomerů min.99 %, ), CAS:109-66-0</t>
  </si>
  <si>
    <t>Peroxid vodíku 30% nestabilizovaný p.a., CAS:7722-84-1</t>
  </si>
  <si>
    <t>Petrolether 40 - 60°C p.a., CAS:8032-32-4</t>
  </si>
  <si>
    <t>Propan-1-ol p.a., 99, 5%, CAS:71-23-8</t>
  </si>
  <si>
    <t>Pyridin p.a., 99, 5%, CAS:110-86-1</t>
  </si>
  <si>
    <t>Ramsay tuk</t>
  </si>
  <si>
    <t>Sacharosa p.a., 99, 8%, CAS:57-50-1</t>
  </si>
  <si>
    <t>Silikagel pro exikátory s indikátorem</t>
  </si>
  <si>
    <t>Síran amonný p.a., 99%, CAS:7783-20-2</t>
  </si>
  <si>
    <t>Síran hořečnatý heptahydrát p.a., 99%, CAS:10034-99-8</t>
  </si>
  <si>
    <t>Síran měďnatý pentahydrát p.a., 99%, CAS:7758-99-8</t>
  </si>
  <si>
    <t>Síran sodný bezvodý p.a., 99%, CAS:7757-82-6</t>
  </si>
  <si>
    <t>Síran železnatý heptahydrát p.a.;  CAS:7782-63-0</t>
  </si>
  <si>
    <t>Sirnatan sodný čistý = Thiosíran sodný, CAS:10102-17-7</t>
  </si>
  <si>
    <t>Tetraboritan sodný dekahydrát p.a., CAS:1303-96-4</t>
  </si>
  <si>
    <t>Tetrahydrofuran stabilizovaný p.a., 99, 5%, CAS:109-99-9</t>
  </si>
  <si>
    <t>Thiosíran disodný pentahydrát p.a., 99%, CAS:10102-17-7</t>
  </si>
  <si>
    <t>Toluen čistý, CAS:108-88-3</t>
  </si>
  <si>
    <t>Toluen p.a., 99%, CAS:108-88-3</t>
  </si>
  <si>
    <t>Uhličitan amonný p.a., CAS:506-87-6</t>
  </si>
  <si>
    <t>Uhličitan draselný bezvodý p.a., 99%, CAS:584-08-7</t>
  </si>
  <si>
    <t>Uhličitan sodný bezvodý p.a., 99%, CAS:497-19-8</t>
  </si>
  <si>
    <t>Uhličitan sodný dekahydrát p.a., 99%, CAS:6132-02-1</t>
  </si>
  <si>
    <t>Uhličitan vápenatý p.a., 99%, CAS:471-34-1</t>
  </si>
  <si>
    <t>Xylen (směs C8H10 isomerů) p.a., 99%, CAS:1330-20-7</t>
  </si>
  <si>
    <t>Benzen  extra čistý ≥99.5%, CAS: 71-43-2; MDL MFCD00003009</t>
  </si>
  <si>
    <t>Aceton  extra čistý ≥99.5%, CAS: 67-64-1; MDL MFCD00008765</t>
  </si>
  <si>
    <t>Viabilní barvičkaBarvička pro odlišení živých a mrtvých buněk pomocí průtokové cytometrie s emisním spektrem v kanálu pro APC-Cy7 (Nutná kompatibilita viabilní barvičky s průtokovým cytometrem BD FACS Canto II (konfigurace 4-2)</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</si>
  <si>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</si>
  <si>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</si>
  <si>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</si>
  <si>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</si>
  <si>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</si>
  <si>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</si>
  <si>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</si>
  <si>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</si>
  <si>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</si>
  <si>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CAS_MDL_NORMA</t>
  </si>
  <si>
    <t>CAS: 67-64-1; MDL MFCD00008765</t>
  </si>
  <si>
    <t>CAS: 1336-21-6</t>
  </si>
  <si>
    <t>CAS: 108-24-7</t>
  </si>
  <si>
    <t>CAS: 7647-15-6</t>
  </si>
  <si>
    <t>CAS: 1545801</t>
  </si>
  <si>
    <t>CAS: 110-82-7</t>
  </si>
  <si>
    <t>CAS: 50-99-7</t>
  </si>
  <si>
    <t>CAS: 60-29-7</t>
  </si>
  <si>
    <t>CAS: 7778-77-0</t>
  </si>
  <si>
    <t>CAS: 13472-35-0</t>
  </si>
  <si>
    <t>CAS: 75-09-2</t>
  </si>
  <si>
    <t>CAS: 67-68-5</t>
  </si>
  <si>
    <t>CAS: 123-91-1</t>
  </si>
  <si>
    <t>CAS: 7757-79-1</t>
  </si>
  <si>
    <t>CAS: 13446-18-9</t>
  </si>
  <si>
    <t>CAS: 7631-99-4</t>
  </si>
  <si>
    <t>CAS: 71-43-2</t>
  </si>
  <si>
    <t>CAS: 71-36-3</t>
  </si>
  <si>
    <t>CSN: 656544</t>
  </si>
  <si>
    <t>CAS: 2139626</t>
  </si>
  <si>
    <t>CAS: 13477-34-4</t>
  </si>
  <si>
    <t>CAS: 7632-00-0</t>
  </si>
  <si>
    <t>CAS: 64-17-5</t>
  </si>
  <si>
    <t>CAS: 107-21-1</t>
  </si>
  <si>
    <t>CAS: 141-78-6</t>
  </si>
  <si>
    <t>CAS: 50-00-0</t>
  </si>
  <si>
    <t>CAS: 56-81-5</t>
  </si>
  <si>
    <t>CAS: 110-54-3</t>
  </si>
  <si>
    <t>CAS: 10039-32-4</t>
  </si>
  <si>
    <t>CAS: 144-55-8</t>
  </si>
  <si>
    <t>CAS: 1310-58-3</t>
  </si>
  <si>
    <t>CAS: 1310-73-2</t>
  </si>
  <si>
    <t>CAS:  7775-09-9</t>
  </si>
  <si>
    <t>CAS: 12125-02-9</t>
  </si>
  <si>
    <t>CAS: 7447-40-7</t>
  </si>
  <si>
    <t>CAS: 7791-18-6</t>
  </si>
  <si>
    <t>CAS: 7647-14-5</t>
  </si>
  <si>
    <t>CAS: 10043-52-4</t>
  </si>
  <si>
    <t>CAS: 7705-08-0</t>
  </si>
  <si>
    <t>CAS: 67-66-3</t>
  </si>
  <si>
    <t>CAS: 540-84-1</t>
  </si>
  <si>
    <t>CAS: 67-63-0</t>
  </si>
  <si>
    <t>CAS: 7553-56-2</t>
  </si>
  <si>
    <t>CAS: 7681-11-0</t>
  </si>
  <si>
    <t>CAS: 7681-82-5</t>
  </si>
  <si>
    <t>CAS: 50-81-7</t>
  </si>
  <si>
    <t>CAS: 10043-35-3</t>
  </si>
  <si>
    <t>CAS: 100</t>
  </si>
  <si>
    <t>CAS: 5949-29-1</t>
  </si>
  <si>
    <t>CAS: 7697-37-2</t>
  </si>
  <si>
    <t>CAS: 7647-01-0</t>
  </si>
  <si>
    <t>CAS: 79-33-4</t>
  </si>
  <si>
    <t>CAS: 64-18-6</t>
  </si>
  <si>
    <t>CAS: 64-19-7</t>
  </si>
  <si>
    <t>CAS: 7664-38-2</t>
  </si>
  <si>
    <t>CAS: 7664-93-9</t>
  </si>
  <si>
    <t>CAS: 7722-64-7</t>
  </si>
  <si>
    <t>CAS: 67-56-1</t>
  </si>
  <si>
    <t>CAS: 68-12-2</t>
  </si>
  <si>
    <t>CAS: 142-82-5</t>
  </si>
  <si>
    <t>CAS: 75-05-8</t>
  </si>
  <si>
    <t>CAS: 127-09-3</t>
  </si>
  <si>
    <t>CAS: 109-66-0</t>
  </si>
  <si>
    <t>CAS: 7722-84-1</t>
  </si>
  <si>
    <t>CAS: 8032-32-4</t>
  </si>
  <si>
    <t>CAS: 71-23-8</t>
  </si>
  <si>
    <t>CAS: 110-86-1</t>
  </si>
  <si>
    <t>CAS: 57-50-1</t>
  </si>
  <si>
    <t>CAS: 7783-20-2</t>
  </si>
  <si>
    <t>CAS: 10034-99-8</t>
  </si>
  <si>
    <t>CAS: 7758-99-8</t>
  </si>
  <si>
    <t>CAS: 7757-82-6</t>
  </si>
  <si>
    <t>CAS: 7782-63-0</t>
  </si>
  <si>
    <t>CAS: 10102-17-7</t>
  </si>
  <si>
    <t>CAS: 1303-96-4</t>
  </si>
  <si>
    <t>CAS: 109-99-9</t>
  </si>
  <si>
    <t>CAS: 108-88-3</t>
  </si>
  <si>
    <t>CAS: 506-87-6</t>
  </si>
  <si>
    <t>CAS: 584-08-7</t>
  </si>
  <si>
    <t>CAS: 497-19-8</t>
  </si>
  <si>
    <t>CAS: 6132-02-1</t>
  </si>
  <si>
    <t>CAS: 471-34-1</t>
  </si>
  <si>
    <t>CAS: 1330-20-7</t>
  </si>
  <si>
    <t>Protein_assay</t>
  </si>
  <si>
    <t>Aminokyselina</t>
  </si>
  <si>
    <t>Antibiotika</t>
  </si>
  <si>
    <t>Biochemie</t>
  </si>
  <si>
    <t>Buffer</t>
  </si>
  <si>
    <t>Činidlo</t>
  </si>
  <si>
    <t>Elektroforéza</t>
  </si>
  <si>
    <t>ELISA</t>
  </si>
  <si>
    <t>Enzymy_inhibitor</t>
  </si>
  <si>
    <t>Chromatografie_HPLC</t>
  </si>
  <si>
    <t>Soli</t>
  </si>
  <si>
    <t>In_vitro_diagnostika</t>
  </si>
  <si>
    <t>Izolace_DNA_RNA</t>
  </si>
  <si>
    <t>Mikroskopie</t>
  </si>
  <si>
    <t>PCR</t>
  </si>
  <si>
    <t>Pesticidy</t>
  </si>
  <si>
    <t>Marker_ladder</t>
  </si>
  <si>
    <t>Primery</t>
  </si>
  <si>
    <t>Proteiny</t>
  </si>
  <si>
    <t>Rozpouštědlo</t>
  </si>
  <si>
    <t>Western_blot</t>
  </si>
  <si>
    <t>Protein 2</t>
  </si>
  <si>
    <t>Protein 3</t>
  </si>
  <si>
    <t>Protein 4</t>
  </si>
  <si>
    <t>Protein 5</t>
  </si>
  <si>
    <t>Protein 6</t>
  </si>
  <si>
    <t>Protein 7</t>
  </si>
  <si>
    <t>Protein 8</t>
  </si>
  <si>
    <t>Protein 9</t>
  </si>
  <si>
    <t>Protein 10</t>
  </si>
  <si>
    <t>Protein 11</t>
  </si>
  <si>
    <t>Protein 12</t>
  </si>
  <si>
    <t>Protein 13</t>
  </si>
  <si>
    <t>Protein 14</t>
  </si>
  <si>
    <t>Protein 15</t>
  </si>
  <si>
    <t>Protein 16</t>
  </si>
  <si>
    <t>Protein 17</t>
  </si>
  <si>
    <t>Protein 18</t>
  </si>
  <si>
    <t>Protein 19</t>
  </si>
  <si>
    <t>Protein 20</t>
  </si>
  <si>
    <t>Protein 21</t>
  </si>
  <si>
    <t>Protein 22</t>
  </si>
  <si>
    <t>Protein 23</t>
  </si>
  <si>
    <t>Protein 24</t>
  </si>
  <si>
    <t>Protein 25</t>
  </si>
  <si>
    <t>Protein 26</t>
  </si>
  <si>
    <t>Protein 27</t>
  </si>
  <si>
    <t>Protein 28</t>
  </si>
  <si>
    <t>Protein 29</t>
  </si>
  <si>
    <t>Protein 30</t>
  </si>
  <si>
    <t>Protein 31</t>
  </si>
  <si>
    <t>Protein 32</t>
  </si>
  <si>
    <t>Protein 33</t>
  </si>
  <si>
    <t>Protein 34</t>
  </si>
  <si>
    <t>Protein 35</t>
  </si>
  <si>
    <t>Protein 36</t>
  </si>
  <si>
    <t>Protein 37</t>
  </si>
  <si>
    <t>Protein 38</t>
  </si>
  <si>
    <t>Protein 39</t>
  </si>
  <si>
    <t>Protein 40</t>
  </si>
  <si>
    <t>Protein 41</t>
  </si>
  <si>
    <t>Protein 42</t>
  </si>
  <si>
    <t>Protein 43</t>
  </si>
  <si>
    <t>Protein 44</t>
  </si>
  <si>
    <t>Protein 45</t>
  </si>
  <si>
    <t>Protein 46</t>
  </si>
  <si>
    <t>Protein 47</t>
  </si>
  <si>
    <t>Protein 48</t>
  </si>
  <si>
    <t>Protein 49</t>
  </si>
  <si>
    <t>Protein 50</t>
  </si>
  <si>
    <t>Protein 51</t>
  </si>
  <si>
    <t>Protein 52</t>
  </si>
  <si>
    <t>Protein 53</t>
  </si>
  <si>
    <t>Protein 54</t>
  </si>
  <si>
    <t>Protein 55</t>
  </si>
  <si>
    <t>Protein 56</t>
  </si>
  <si>
    <t>Protein 57</t>
  </si>
  <si>
    <t>Protein 58</t>
  </si>
  <si>
    <t>Protein 59</t>
  </si>
  <si>
    <t>Protein 60</t>
  </si>
  <si>
    <t>Protein 61</t>
  </si>
  <si>
    <t>Protein 62</t>
  </si>
  <si>
    <t>Protein 63</t>
  </si>
  <si>
    <t>Protein 64</t>
  </si>
  <si>
    <t>Protein 65</t>
  </si>
  <si>
    <t>Protein 66</t>
  </si>
  <si>
    <t>Protein 67</t>
  </si>
  <si>
    <t>Protein 68</t>
  </si>
  <si>
    <t>Protein 69</t>
  </si>
  <si>
    <t>Protein 70</t>
  </si>
  <si>
    <t>Protein 71</t>
  </si>
  <si>
    <t>Protein 72</t>
  </si>
  <si>
    <t>Protein 73</t>
  </si>
  <si>
    <t>Protein 74</t>
  </si>
  <si>
    <t>Protein 75</t>
  </si>
  <si>
    <t>Protein 76</t>
  </si>
  <si>
    <t>Protein 77</t>
  </si>
  <si>
    <t>Protein 78</t>
  </si>
  <si>
    <t>Protein 79</t>
  </si>
  <si>
    <t>Protein 80</t>
  </si>
  <si>
    <t>Protein 81</t>
  </si>
  <si>
    <t>Protein 82</t>
  </si>
  <si>
    <t>Protein 83</t>
  </si>
  <si>
    <t>Protein 84</t>
  </si>
  <si>
    <t>Protein 85</t>
  </si>
  <si>
    <t>Protein 86</t>
  </si>
  <si>
    <t>Protein 87</t>
  </si>
  <si>
    <t>Protein 88</t>
  </si>
  <si>
    <t>Protein 89</t>
  </si>
  <si>
    <t>Protein 90</t>
  </si>
  <si>
    <t>Protein 91</t>
  </si>
  <si>
    <t>Protein 92</t>
  </si>
  <si>
    <t>Protein 93</t>
  </si>
  <si>
    <t>Protein 94</t>
  </si>
  <si>
    <t>Protein 95</t>
  </si>
  <si>
    <t>Protein 96</t>
  </si>
  <si>
    <t>Protein 97</t>
  </si>
  <si>
    <t>Protein 98</t>
  </si>
  <si>
    <t>Protein 99</t>
  </si>
  <si>
    <t>Protein 100</t>
  </si>
  <si>
    <t>Protein 101</t>
  </si>
  <si>
    <t>Protein 102</t>
  </si>
  <si>
    <t>Protein 103</t>
  </si>
  <si>
    <t>Protein 104</t>
  </si>
  <si>
    <t>Protein 105</t>
  </si>
  <si>
    <t>Protein 106</t>
  </si>
  <si>
    <t>Protein 107</t>
  </si>
  <si>
    <t>Protein 108</t>
  </si>
  <si>
    <t>Protein 109</t>
  </si>
  <si>
    <t>Protein 110</t>
  </si>
  <si>
    <t>Protein 111</t>
  </si>
  <si>
    <t>Protein 112</t>
  </si>
  <si>
    <t>Protein 113</t>
  </si>
  <si>
    <t>Protein 114</t>
  </si>
  <si>
    <t>Protein 115</t>
  </si>
  <si>
    <t>Protein 116</t>
  </si>
  <si>
    <t>Protein 117</t>
  </si>
  <si>
    <t>Protein 118</t>
  </si>
  <si>
    <t>Protein 119</t>
  </si>
  <si>
    <t>Protein 120</t>
  </si>
  <si>
    <t>Protein 121</t>
  </si>
  <si>
    <t>Protein 122</t>
  </si>
  <si>
    <t>Protein 123</t>
  </si>
  <si>
    <t>Protein 124</t>
  </si>
  <si>
    <t>Protein 125</t>
  </si>
  <si>
    <t>Protein 126</t>
  </si>
  <si>
    <t>Protein 127</t>
  </si>
  <si>
    <t>Protein 128</t>
  </si>
  <si>
    <t>Protein 129</t>
  </si>
  <si>
    <t>Protein 130</t>
  </si>
  <si>
    <t>Protein 131</t>
  </si>
  <si>
    <t>Protein 132</t>
  </si>
  <si>
    <t>Protein 133</t>
  </si>
  <si>
    <t>Protein 134</t>
  </si>
  <si>
    <t>Protein 135</t>
  </si>
  <si>
    <t>Protein 136</t>
  </si>
  <si>
    <t>Protein 137</t>
  </si>
  <si>
    <t>Protein 138</t>
  </si>
  <si>
    <t>Protein 139</t>
  </si>
  <si>
    <t>Protein 140</t>
  </si>
  <si>
    <t>Protein 141</t>
  </si>
  <si>
    <t>Protein 142</t>
  </si>
  <si>
    <t>Protein 143</t>
  </si>
  <si>
    <t>Protein 144</t>
  </si>
  <si>
    <t>Protein 145</t>
  </si>
  <si>
    <t>Protein 146</t>
  </si>
  <si>
    <t>Protein 147</t>
  </si>
  <si>
    <t>Protein 148</t>
  </si>
  <si>
    <t>Protein 149</t>
  </si>
  <si>
    <t>Protein 150</t>
  </si>
  <si>
    <t>Protein 151</t>
  </si>
  <si>
    <t>Protein 152</t>
  </si>
  <si>
    <t>Protein 153</t>
  </si>
  <si>
    <t>Protein 154</t>
  </si>
  <si>
    <t>Protein 155</t>
  </si>
  <si>
    <t>Protein 156</t>
  </si>
  <si>
    <t>Protein 157</t>
  </si>
  <si>
    <t>Protein 158</t>
  </si>
  <si>
    <t>Protein 159</t>
  </si>
  <si>
    <t>Protein 160</t>
  </si>
  <si>
    <t>Protein 161</t>
  </si>
  <si>
    <t>Protein 162</t>
  </si>
  <si>
    <t>Protein 163</t>
  </si>
  <si>
    <t>Protein 164</t>
  </si>
  <si>
    <t>Protein 165</t>
  </si>
  <si>
    <t>Protein 166</t>
  </si>
  <si>
    <t>Protein 167</t>
  </si>
  <si>
    <t>Protein 168</t>
  </si>
  <si>
    <t>Protein 169</t>
  </si>
  <si>
    <t>Protein 170</t>
  </si>
  <si>
    <t>Protein 171</t>
  </si>
  <si>
    <t>Protein 172</t>
  </si>
  <si>
    <t>Protein 173</t>
  </si>
  <si>
    <t>Protein 174</t>
  </si>
  <si>
    <t>Protein 175</t>
  </si>
  <si>
    <t>Protein 176</t>
  </si>
  <si>
    <t>Protein 177</t>
  </si>
  <si>
    <t>Protein 178</t>
  </si>
  <si>
    <t>Protein 179</t>
  </si>
  <si>
    <t>Protein 180</t>
  </si>
  <si>
    <t>Protein 181</t>
  </si>
  <si>
    <t>Protein 182</t>
  </si>
  <si>
    <t>Protein 183</t>
  </si>
  <si>
    <t>Protein 184</t>
  </si>
  <si>
    <t>Protein 185</t>
  </si>
  <si>
    <t>Protein 186</t>
  </si>
  <si>
    <t>Protein 187</t>
  </si>
  <si>
    <t>Protein 188</t>
  </si>
  <si>
    <t>Protein 189</t>
  </si>
  <si>
    <t>Protein 190</t>
  </si>
  <si>
    <t>Protein 191</t>
  </si>
  <si>
    <t>Protein 192</t>
  </si>
  <si>
    <t>Protein 193</t>
  </si>
  <si>
    <t>Protein 194</t>
  </si>
  <si>
    <t>Protein 195</t>
  </si>
  <si>
    <t>Protein 196</t>
  </si>
  <si>
    <t>Protein 197</t>
  </si>
  <si>
    <t>Protein 198</t>
  </si>
  <si>
    <t>Protein 199</t>
  </si>
  <si>
    <t>Protein 200</t>
  </si>
  <si>
    <t>Aminokyselina 1</t>
  </si>
  <si>
    <t>Aminokyselina 2</t>
  </si>
  <si>
    <t>Aminokyselina 3</t>
  </si>
  <si>
    <t>Biochemie 1</t>
  </si>
  <si>
    <t>Činidlo 1</t>
  </si>
  <si>
    <t>Hematologie_histologie</t>
  </si>
  <si>
    <t>Hematologie histologie 1</t>
  </si>
  <si>
    <t>Hematologie histologie 21</t>
  </si>
  <si>
    <t>Hematologie histologie 24</t>
  </si>
  <si>
    <t>Hematologie histologie 2</t>
  </si>
  <si>
    <t>Hematologie histologie 65</t>
  </si>
  <si>
    <t>Hematologie histologie 15</t>
  </si>
  <si>
    <t>Hematologie histologie 3</t>
  </si>
  <si>
    <t>Hematologie histologie 99</t>
  </si>
  <si>
    <t>Hematologie histologie 82</t>
  </si>
  <si>
    <t>Hematologie histologie 29</t>
  </si>
  <si>
    <t>Hematologie histologie 77</t>
  </si>
  <si>
    <t>Hematologie histologie 35</t>
  </si>
  <si>
    <t>Hematologie histologie 68</t>
  </si>
  <si>
    <t>Hematologie histologie 91</t>
  </si>
  <si>
    <t>Hematologie histologie 79</t>
  </si>
  <si>
    <t>Hematologie histologie 18</t>
  </si>
  <si>
    <t>Hematologie histologie 4</t>
  </si>
  <si>
    <t>Hematologie histologie 34</t>
  </si>
  <si>
    <t>Hematologie histologie 17</t>
  </si>
  <si>
    <t>Hematologie histologie 5</t>
  </si>
  <si>
    <t>Hematologie histologie 6</t>
  </si>
  <si>
    <t>Hematologie histologie 78</t>
  </si>
  <si>
    <t>Chromatografie HPLC 1</t>
  </si>
  <si>
    <t>In vitro diagnostika 1</t>
  </si>
  <si>
    <t>Izolace DNA RNA 1</t>
  </si>
  <si>
    <t>Mikroskopie 1</t>
  </si>
  <si>
    <t>PCR 1</t>
  </si>
  <si>
    <t>Pesticidy 1</t>
  </si>
  <si>
    <t>LC-MS 1</t>
  </si>
  <si>
    <t>Marker ladder 1</t>
  </si>
  <si>
    <t>Primery 1</t>
  </si>
  <si>
    <t>Proteiny 1</t>
  </si>
  <si>
    <t>Rozpouštědlo 1</t>
  </si>
  <si>
    <t>Western blot 2</t>
  </si>
  <si>
    <t>Biochemie 2</t>
  </si>
  <si>
    <t>Buffer 2</t>
  </si>
  <si>
    <t>Činidlo 2</t>
  </si>
  <si>
    <t>Chromatografie HPLC 2</t>
  </si>
  <si>
    <t>In vitro diagnostika 2</t>
  </si>
  <si>
    <t>Izolace DNA RNA 2</t>
  </si>
  <si>
    <t>Mikroskopie 2</t>
  </si>
  <si>
    <t>PCR 2</t>
  </si>
  <si>
    <t>Pesticidy 2</t>
  </si>
  <si>
    <t>LC-MS 2</t>
  </si>
  <si>
    <t>Marker ladder 2</t>
  </si>
  <si>
    <t>Primery 2</t>
  </si>
  <si>
    <t>Proteiny 2</t>
  </si>
  <si>
    <t>Rozpouštědlo 2</t>
  </si>
  <si>
    <t>Biochemie 3</t>
  </si>
  <si>
    <t>Buffer 3</t>
  </si>
  <si>
    <t>Činidlo 3</t>
  </si>
  <si>
    <t>Chromatografie HPLC 3</t>
  </si>
  <si>
    <t>In vitro diagnostika 3</t>
  </si>
  <si>
    <t>Izolace DNA RNA 3</t>
  </si>
  <si>
    <t>Mikroskopie 3</t>
  </si>
  <si>
    <t>PCR 3</t>
  </si>
  <si>
    <t>Pesticidy 3</t>
  </si>
  <si>
    <t>LC-MS 3</t>
  </si>
  <si>
    <t>Marker ladder 3</t>
  </si>
  <si>
    <t>Primery 3</t>
  </si>
  <si>
    <t>Proteiny 3</t>
  </si>
  <si>
    <t>Rozpouštědlo 3</t>
  </si>
  <si>
    <t>Western blot 3</t>
  </si>
  <si>
    <t>Aminokyselina 4</t>
  </si>
  <si>
    <t>Antibiotika 4</t>
  </si>
  <si>
    <t>Biochemie 4</t>
  </si>
  <si>
    <t>Buffer 4</t>
  </si>
  <si>
    <t>Činidlo 4</t>
  </si>
  <si>
    <t>Chromatografie HPLC 4</t>
  </si>
  <si>
    <t>In vitro diagnostika 4</t>
  </si>
  <si>
    <t>Izolace DNA RNA 4</t>
  </si>
  <si>
    <t>Mikroskopie 4</t>
  </si>
  <si>
    <t>PCR 4</t>
  </si>
  <si>
    <t>Pesticidy 4</t>
  </si>
  <si>
    <t>LC-MS 4</t>
  </si>
  <si>
    <t>Marker ladder 4</t>
  </si>
  <si>
    <t>Primery 4</t>
  </si>
  <si>
    <t>Proteiny 4</t>
  </si>
  <si>
    <t>Rozpouštědlo 4</t>
  </si>
  <si>
    <t>Western blot 4</t>
  </si>
  <si>
    <t>Aminokyselina 5</t>
  </si>
  <si>
    <t>Antibiotika 5</t>
  </si>
  <si>
    <t>Biochemie 5</t>
  </si>
  <si>
    <t>Buffer 5</t>
  </si>
  <si>
    <t>Činidlo 5</t>
  </si>
  <si>
    <t>Chromatografie HPLC 5</t>
  </si>
  <si>
    <t>In vitro diagnostika 5</t>
  </si>
  <si>
    <t>Izolace DNA RNA 5</t>
  </si>
  <si>
    <t>Mikroskopie 5</t>
  </si>
  <si>
    <t>PCR 5</t>
  </si>
  <si>
    <t>Pesticidy 5</t>
  </si>
  <si>
    <t>LC-MS 5</t>
  </si>
  <si>
    <t>Marker ladder 5</t>
  </si>
  <si>
    <t>Primery 5</t>
  </si>
  <si>
    <t>Proteiny 5</t>
  </si>
  <si>
    <t>Rozpouštědlo 5</t>
  </si>
  <si>
    <t>Western blot 5</t>
  </si>
  <si>
    <t>Aminokyselina 6</t>
  </si>
  <si>
    <t>Antibiotika 6</t>
  </si>
  <si>
    <t>Biochemie 6</t>
  </si>
  <si>
    <t>Buffer 6</t>
  </si>
  <si>
    <t>Činidlo 6</t>
  </si>
  <si>
    <t>Chromatografie HPLC 6</t>
  </si>
  <si>
    <t>In vitro diagnostika 6</t>
  </si>
  <si>
    <t>Izolace DNA RNA 6</t>
  </si>
  <si>
    <t>Mikroskopie 6</t>
  </si>
  <si>
    <t>PCR 6</t>
  </si>
  <si>
    <t>Pesticidy 6</t>
  </si>
  <si>
    <t>LC-MS 6</t>
  </si>
  <si>
    <t>Marker ladder 6</t>
  </si>
  <si>
    <t>Primery 6</t>
  </si>
  <si>
    <t>Proteiny 6</t>
  </si>
  <si>
    <t>Rozpouštědlo 6</t>
  </si>
  <si>
    <t>Western blot 6</t>
  </si>
  <si>
    <t>Aminokyselina 7</t>
  </si>
  <si>
    <t>Antibiotika 7</t>
  </si>
  <si>
    <t>Biochemie 7</t>
  </si>
  <si>
    <t>Buffer 7</t>
  </si>
  <si>
    <t>Činidlo 7</t>
  </si>
  <si>
    <t>Hematologie histologie 7</t>
  </si>
  <si>
    <t>Chromatografie HPLC 7</t>
  </si>
  <si>
    <t>In vitro diagnostika 7</t>
  </si>
  <si>
    <t>Izolace DNA RNA 7</t>
  </si>
  <si>
    <t>Mikroskopie 7</t>
  </si>
  <si>
    <t>PCR 7</t>
  </si>
  <si>
    <t>Pesticidy 7</t>
  </si>
  <si>
    <t>LC-MS 7</t>
  </si>
  <si>
    <t>Marker ladder 7</t>
  </si>
  <si>
    <t>Primery 7</t>
  </si>
  <si>
    <t>Proteiny 7</t>
  </si>
  <si>
    <t>Rozpouštědlo 7</t>
  </si>
  <si>
    <t>Western blot 7</t>
  </si>
  <si>
    <t>Aminokyselina 8</t>
  </si>
  <si>
    <t>Antibiotika 8</t>
  </si>
  <si>
    <t>Biochemie 8</t>
  </si>
  <si>
    <t>Buffer 8</t>
  </si>
  <si>
    <t>Činidlo 8</t>
  </si>
  <si>
    <t>Hematologie histologie 8</t>
  </si>
  <si>
    <t>Chromatografie HPLC 8</t>
  </si>
  <si>
    <t>In vitro diagnostika 8</t>
  </si>
  <si>
    <t>Izolace DNA RNA 8</t>
  </si>
  <si>
    <t>Mikroskopie 8</t>
  </si>
  <si>
    <t>PCR 8</t>
  </si>
  <si>
    <t>Pesticidy 8</t>
  </si>
  <si>
    <t>LC-MS 8</t>
  </si>
  <si>
    <t>Marker ladder 8</t>
  </si>
  <si>
    <t>Primery 8</t>
  </si>
  <si>
    <t>Proteiny 8</t>
  </si>
  <si>
    <t>Rozpouštědlo 8</t>
  </si>
  <si>
    <t>Western blot 8</t>
  </si>
  <si>
    <t>Aminokyselina 9</t>
  </si>
  <si>
    <t>Antibiotika 9</t>
  </si>
  <si>
    <t>Biochemie 9</t>
  </si>
  <si>
    <t>Buffer 9</t>
  </si>
  <si>
    <t>Činidlo 9</t>
  </si>
  <si>
    <t>Hematologie histologie 9</t>
  </si>
  <si>
    <t>Chromatografie HPLC 9</t>
  </si>
  <si>
    <t>In vitro diagnostika 9</t>
  </si>
  <si>
    <t>Izolace DNA RNA 9</t>
  </si>
  <si>
    <t>Mikroskopie 9</t>
  </si>
  <si>
    <t>PCR 9</t>
  </si>
  <si>
    <t>Pesticidy 9</t>
  </si>
  <si>
    <t>LC-MS 9</t>
  </si>
  <si>
    <t>Marker ladder 9</t>
  </si>
  <si>
    <t>Primery 9</t>
  </si>
  <si>
    <t>Proteiny 9</t>
  </si>
  <si>
    <t>Rozpouštědlo 9</t>
  </si>
  <si>
    <t>Western blot 9</t>
  </si>
  <si>
    <t>Aminokyselina 10</t>
  </si>
  <si>
    <t>Antibiotika 10</t>
  </si>
  <si>
    <t>Biochemie 10</t>
  </si>
  <si>
    <t>Buffer 10</t>
  </si>
  <si>
    <t>Činidlo 10</t>
  </si>
  <si>
    <t>Hematologie histologie 10</t>
  </si>
  <si>
    <t>Chromatografie HPLC 10</t>
  </si>
  <si>
    <t>In vitro diagnostika 10</t>
  </si>
  <si>
    <t>Izolace DNA RNA 10</t>
  </si>
  <si>
    <t>Mikroskopie 10</t>
  </si>
  <si>
    <t>PCR 10</t>
  </si>
  <si>
    <t>Pesticidy 10</t>
  </si>
  <si>
    <t>LC-MS 10</t>
  </si>
  <si>
    <t>Marker ladder 10</t>
  </si>
  <si>
    <t>Primery 10</t>
  </si>
  <si>
    <t>Proteiny 10</t>
  </si>
  <si>
    <t>Rozpouštědlo 10</t>
  </si>
  <si>
    <t>Western blot 10</t>
  </si>
  <si>
    <t>Aminokyselina 11</t>
  </si>
  <si>
    <t>Antibiotika 11</t>
  </si>
  <si>
    <t>Biochemie 11</t>
  </si>
  <si>
    <t>Buffer 11</t>
  </si>
  <si>
    <t>Činidlo 11</t>
  </si>
  <si>
    <t>Hematologie histologie 11</t>
  </si>
  <si>
    <t>Chromatografie HPLC 11</t>
  </si>
  <si>
    <t>In vitro diagnostika 11</t>
  </si>
  <si>
    <t>Izolace DNA RNA 11</t>
  </si>
  <si>
    <t>Mikroskopie 11</t>
  </si>
  <si>
    <t>PCR 11</t>
  </si>
  <si>
    <t>Pesticidy 11</t>
  </si>
  <si>
    <t>LC-MS 11</t>
  </si>
  <si>
    <t>Marker ladder 11</t>
  </si>
  <si>
    <t>Primery 11</t>
  </si>
  <si>
    <t>Proteiny 11</t>
  </si>
  <si>
    <t>Rozpouštědlo 11</t>
  </si>
  <si>
    <t>Western blot 11</t>
  </si>
  <si>
    <t>Aminokyselina 12</t>
  </si>
  <si>
    <t>Antibiotika 12</t>
  </si>
  <si>
    <t>Biochemie 12</t>
  </si>
  <si>
    <t>Buffer 12</t>
  </si>
  <si>
    <t>Činidlo 12</t>
  </si>
  <si>
    <t>Hematologie histologie 12</t>
  </si>
  <si>
    <t>Chromatografie HPLC 12</t>
  </si>
  <si>
    <t>In vitro diagnostika 12</t>
  </si>
  <si>
    <t>Izolace DNA RNA 12</t>
  </si>
  <si>
    <t>Mikroskopie 12</t>
  </si>
  <si>
    <t>PCR 12</t>
  </si>
  <si>
    <t>Pesticidy 12</t>
  </si>
  <si>
    <t>LC-MS 12</t>
  </si>
  <si>
    <t>Marker ladder 12</t>
  </si>
  <si>
    <t>Primery 12</t>
  </si>
  <si>
    <t>Proteiny 12</t>
  </si>
  <si>
    <t>Rozpouštědlo 12</t>
  </si>
  <si>
    <t>Western blot 12</t>
  </si>
  <si>
    <t>Aminokyselina 13</t>
  </si>
  <si>
    <t>Antibiotika 13</t>
  </si>
  <si>
    <t>Biochemie 13</t>
  </si>
  <si>
    <t>Buffer 13</t>
  </si>
  <si>
    <t>Činidlo 13</t>
  </si>
  <si>
    <t>Hematologie histologie 13</t>
  </si>
  <si>
    <t>Chromatografie HPLC 13</t>
  </si>
  <si>
    <t>In vitro diagnostika 13</t>
  </si>
  <si>
    <t>Izolace DNA RNA 13</t>
  </si>
  <si>
    <t>Mikroskopie 13</t>
  </si>
  <si>
    <t>PCR 13</t>
  </si>
  <si>
    <t>Pesticidy 13</t>
  </si>
  <si>
    <t>LC-MS 13</t>
  </si>
  <si>
    <t>Marker ladder 13</t>
  </si>
  <si>
    <t>Primery 13</t>
  </si>
  <si>
    <t>Proteiny 13</t>
  </si>
  <si>
    <t>Rozpouštědlo 13</t>
  </si>
  <si>
    <t>Western blot 13</t>
  </si>
  <si>
    <t>Aminokyselina 14</t>
  </si>
  <si>
    <t>Antibiotika 14</t>
  </si>
  <si>
    <t>Biochemie 14</t>
  </si>
  <si>
    <t>Buffer 14</t>
  </si>
  <si>
    <t>Činidlo 14</t>
  </si>
  <si>
    <t>Hematologie histologie 14</t>
  </si>
  <si>
    <t>Chromatografie HPLC 14</t>
  </si>
  <si>
    <t>In vitro diagnostika 14</t>
  </si>
  <si>
    <t>Izolace DNA RNA 14</t>
  </si>
  <si>
    <t>Mikroskopie 14</t>
  </si>
  <si>
    <t>PCR 14</t>
  </si>
  <si>
    <t>Pesticidy 14</t>
  </si>
  <si>
    <t>LC-MS 14</t>
  </si>
  <si>
    <t>Marker ladder 14</t>
  </si>
  <si>
    <t>Primery 14</t>
  </si>
  <si>
    <t>Proteiny 14</t>
  </si>
  <si>
    <t>Rozpouštědlo 14</t>
  </si>
  <si>
    <t>Western blot 14</t>
  </si>
  <si>
    <t>Aminokyselina 15</t>
  </si>
  <si>
    <t>Antibiotika 15</t>
  </si>
  <si>
    <t>Biochemie 15</t>
  </si>
  <si>
    <t>Buffer 15</t>
  </si>
  <si>
    <t>Činidlo 15</t>
  </si>
  <si>
    <t>Chromatografie HPLC 15</t>
  </si>
  <si>
    <t>In vitro diagnostika 15</t>
  </si>
  <si>
    <t>Izolace DNA RNA 15</t>
  </si>
  <si>
    <t>Mikroskopie 15</t>
  </si>
  <si>
    <t>PCR 15</t>
  </si>
  <si>
    <t>Pesticidy 15</t>
  </si>
  <si>
    <t>LC-MS 15</t>
  </si>
  <si>
    <t>Marker ladder 15</t>
  </si>
  <si>
    <t>Primery 15</t>
  </si>
  <si>
    <t>Proteiny 15</t>
  </si>
  <si>
    <t>Rozpouštědlo 15</t>
  </si>
  <si>
    <t>Western blot 15</t>
  </si>
  <si>
    <t>Aminokyselina 16</t>
  </si>
  <si>
    <t>Antibiotika 16</t>
  </si>
  <si>
    <t>Biochemie 16</t>
  </si>
  <si>
    <t>Buffer 16</t>
  </si>
  <si>
    <t>Činidlo 16</t>
  </si>
  <si>
    <t>Hematologie histologie 16</t>
  </si>
  <si>
    <t>Chromatografie HPLC 16</t>
  </si>
  <si>
    <t>In vitro diagnostika 16</t>
  </si>
  <si>
    <t>Izolace DNA RNA 16</t>
  </si>
  <si>
    <t>Mikroskopie 16</t>
  </si>
  <si>
    <t>PCR 16</t>
  </si>
  <si>
    <t>Pesticidy 16</t>
  </si>
  <si>
    <t>LC-MS 16</t>
  </si>
  <si>
    <t>Marker ladder 16</t>
  </si>
  <si>
    <t>Primery 16</t>
  </si>
  <si>
    <t>Proteiny 16</t>
  </si>
  <si>
    <t>Rozpouštědlo 16</t>
  </si>
  <si>
    <t>Western blot 16</t>
  </si>
  <si>
    <t>Aminokyselina 17</t>
  </si>
  <si>
    <t>Antibiotika 17</t>
  </si>
  <si>
    <t>Biochemie 17</t>
  </si>
  <si>
    <t>Buffer 17</t>
  </si>
  <si>
    <t>Činidlo 17</t>
  </si>
  <si>
    <t>Chromatografie HPLC 17</t>
  </si>
  <si>
    <t>In vitro diagnostika 17</t>
  </si>
  <si>
    <t>Izolace DNA RNA 17</t>
  </si>
  <si>
    <t>Mikroskopie 17</t>
  </si>
  <si>
    <t>PCR 17</t>
  </si>
  <si>
    <t>Pesticidy 17</t>
  </si>
  <si>
    <t>LC-MS 17</t>
  </si>
  <si>
    <t>Marker ladder 17</t>
  </si>
  <si>
    <t>Primery 17</t>
  </si>
  <si>
    <t>Proteiny 17</t>
  </si>
  <si>
    <t>Rozpouštědlo 17</t>
  </si>
  <si>
    <t>Western blot 17</t>
  </si>
  <si>
    <t>Aminokyselina 18</t>
  </si>
  <si>
    <t>Antibiotika 18</t>
  </si>
  <si>
    <t>Biochemie 18</t>
  </si>
  <si>
    <t>Buffer 18</t>
  </si>
  <si>
    <t>Činidlo 18</t>
  </si>
  <si>
    <t>Chromatografie HPLC 18</t>
  </si>
  <si>
    <t>In vitro diagnostika 18</t>
  </si>
  <si>
    <t>Izolace DNA RNA 18</t>
  </si>
  <si>
    <t>Mikroskopie 18</t>
  </si>
  <si>
    <t>PCR 18</t>
  </si>
  <si>
    <t>Pesticidy 18</t>
  </si>
  <si>
    <t>LC-MS 18</t>
  </si>
  <si>
    <t>Marker ladder 18</t>
  </si>
  <si>
    <t>Primery 18</t>
  </si>
  <si>
    <t>Proteiny 18</t>
  </si>
  <si>
    <t>Rozpouštědlo 18</t>
  </si>
  <si>
    <t>Western blot 18</t>
  </si>
  <si>
    <t>Aminokyselina 19</t>
  </si>
  <si>
    <t>Antibiotika 19</t>
  </si>
  <si>
    <t>Biochemie 19</t>
  </si>
  <si>
    <t>Buffer 19</t>
  </si>
  <si>
    <t>Činidlo 19</t>
  </si>
  <si>
    <t>Hematologie histologie 19</t>
  </si>
  <si>
    <t>Chromatografie HPLC 19</t>
  </si>
  <si>
    <t>In vitro diagnostika 19</t>
  </si>
  <si>
    <t>Izolace DNA RNA 19</t>
  </si>
  <si>
    <t>Mikroskopie 19</t>
  </si>
  <si>
    <t>PCR 19</t>
  </si>
  <si>
    <t>Pesticidy 19</t>
  </si>
  <si>
    <t>LC-MS 19</t>
  </si>
  <si>
    <t>Marker ladder 19</t>
  </si>
  <si>
    <t>Primery 19</t>
  </si>
  <si>
    <t>Proteiny 19</t>
  </si>
  <si>
    <t>Rozpouštědlo 19</t>
  </si>
  <si>
    <t>Western blot 19</t>
  </si>
  <si>
    <t>Aminokyselina 20</t>
  </si>
  <si>
    <t>Antibiotika 20</t>
  </si>
  <si>
    <t>Biochemie 20</t>
  </si>
  <si>
    <t>Buffer 20</t>
  </si>
  <si>
    <t>Činidlo 20</t>
  </si>
  <si>
    <t>Hematologie histologie 20</t>
  </si>
  <si>
    <t>Chromatografie HPLC 20</t>
  </si>
  <si>
    <t>In vitro diagnostika 20</t>
  </si>
  <si>
    <t>Izolace DNA RNA 20</t>
  </si>
  <si>
    <t>Mikroskopie 20</t>
  </si>
  <si>
    <t>PCR 20</t>
  </si>
  <si>
    <t>Pesticidy 20</t>
  </si>
  <si>
    <t>LC-MS 20</t>
  </si>
  <si>
    <t>Marker ladder 20</t>
  </si>
  <si>
    <t>Primery 20</t>
  </si>
  <si>
    <t>Proteiny 20</t>
  </si>
  <si>
    <t>Rozpouštědlo 20</t>
  </si>
  <si>
    <t>Western blot 20</t>
  </si>
  <si>
    <t>Aminokyselina 21</t>
  </si>
  <si>
    <t>Antibiotika 21</t>
  </si>
  <si>
    <t>Biochemie 21</t>
  </si>
  <si>
    <t>Buffer 21</t>
  </si>
  <si>
    <t>Činidlo 21</t>
  </si>
  <si>
    <t>Chromatografie HPLC 21</t>
  </si>
  <si>
    <t>In vitro diagnostika 21</t>
  </si>
  <si>
    <t>Izolace DNA RNA 21</t>
  </si>
  <si>
    <t>Mikroskopie 21</t>
  </si>
  <si>
    <t>PCR 21</t>
  </si>
  <si>
    <t>Pesticidy 21</t>
  </si>
  <si>
    <t>LC-MS 21</t>
  </si>
  <si>
    <t>Marker ladder 21</t>
  </si>
  <si>
    <t>Primery 21</t>
  </si>
  <si>
    <t>Proteiny 21</t>
  </si>
  <si>
    <t>Rozpouštědlo 21</t>
  </si>
  <si>
    <t>Western blot 21</t>
  </si>
  <si>
    <t>Aminokyselina 22</t>
  </si>
  <si>
    <t>Antibiotika 22</t>
  </si>
  <si>
    <t>Biochemie 22</t>
  </si>
  <si>
    <t>Buffer 22</t>
  </si>
  <si>
    <t>Činidlo 22</t>
  </si>
  <si>
    <t>Hematologie histologie 22</t>
  </si>
  <si>
    <t>Chromatografie HPLC 22</t>
  </si>
  <si>
    <t>In vitro diagnostika 22</t>
  </si>
  <si>
    <t>Izolace DNA RNA 22</t>
  </si>
  <si>
    <t>Mikroskopie 22</t>
  </si>
  <si>
    <t>PCR 22</t>
  </si>
  <si>
    <t>Pesticidy 22</t>
  </si>
  <si>
    <t>LC-MS 22</t>
  </si>
  <si>
    <t>Marker ladder 22</t>
  </si>
  <si>
    <t>Primery 22</t>
  </si>
  <si>
    <t>Proteiny 22</t>
  </si>
  <si>
    <t>Rozpouštědlo 22</t>
  </si>
  <si>
    <t>Western blot 22</t>
  </si>
  <si>
    <t>Aminokyselina 23</t>
  </si>
  <si>
    <t>Antibiotika 23</t>
  </si>
  <si>
    <t>Biochemie 23</t>
  </si>
  <si>
    <t>Buffer 23</t>
  </si>
  <si>
    <t>Činidlo 23</t>
  </si>
  <si>
    <t>Hematologie histologie 23</t>
  </si>
  <si>
    <t>Chromatografie HPLC 23</t>
  </si>
  <si>
    <t>In vitro diagnostika 23</t>
  </si>
  <si>
    <t>Izolace DNA RNA 23</t>
  </si>
  <si>
    <t>Mikroskopie 23</t>
  </si>
  <si>
    <t>PCR 23</t>
  </si>
  <si>
    <t>Pesticidy 23</t>
  </si>
  <si>
    <t>LC-MS 23</t>
  </si>
  <si>
    <t>Marker ladder 23</t>
  </si>
  <si>
    <t>Primery 23</t>
  </si>
  <si>
    <t>Proteiny 23</t>
  </si>
  <si>
    <t>Rozpouštědlo 23</t>
  </si>
  <si>
    <t>Western blot 23</t>
  </si>
  <si>
    <t>Aminokyselina 24</t>
  </si>
  <si>
    <t>Antibiotika 24</t>
  </si>
  <si>
    <t>Biochemie 24</t>
  </si>
  <si>
    <t>Buffer 24</t>
  </si>
  <si>
    <t>Činidlo 24</t>
  </si>
  <si>
    <t>Chromatografie HPLC 24</t>
  </si>
  <si>
    <t>In vitro diagnostika 24</t>
  </si>
  <si>
    <t>Izolace DNA RNA 24</t>
  </si>
  <si>
    <t>Mikroskopie 24</t>
  </si>
  <si>
    <t>PCR 24</t>
  </si>
  <si>
    <t>Pesticidy 24</t>
  </si>
  <si>
    <t>LC-MS 24</t>
  </si>
  <si>
    <t>Marker ladder 24</t>
  </si>
  <si>
    <t>Primery 24</t>
  </si>
  <si>
    <t>Proteiny 24</t>
  </si>
  <si>
    <t>Rozpouštědlo 24</t>
  </si>
  <si>
    <t>Western blot 24</t>
  </si>
  <si>
    <t>Aminokyselina 25</t>
  </si>
  <si>
    <t>Antibiotika 25</t>
  </si>
  <si>
    <t>Biochemie 25</t>
  </si>
  <si>
    <t>Buffer 25</t>
  </si>
  <si>
    <t>Činidlo 25</t>
  </si>
  <si>
    <t>Hematologie histologie 25</t>
  </si>
  <si>
    <t>Chromatografie HPLC 25</t>
  </si>
  <si>
    <t>In vitro diagnostika 25</t>
  </si>
  <si>
    <t>Izolace DNA RNA 25</t>
  </si>
  <si>
    <t>Mikroskopie 25</t>
  </si>
  <si>
    <t>PCR 25</t>
  </si>
  <si>
    <t>Pesticidy 25</t>
  </si>
  <si>
    <t>LC-MS 25</t>
  </si>
  <si>
    <t>Marker ladder 25</t>
  </si>
  <si>
    <t>Primery 25</t>
  </si>
  <si>
    <t>Proteiny 25</t>
  </si>
  <si>
    <t>Rozpouštědlo 25</t>
  </si>
  <si>
    <t>Western blot 25</t>
  </si>
  <si>
    <t>Aminokyselina 26</t>
  </si>
  <si>
    <t>Antibiotika 26</t>
  </si>
  <si>
    <t>Biochemie 26</t>
  </si>
  <si>
    <t>Buffer 26</t>
  </si>
  <si>
    <t>Činidlo 26</t>
  </si>
  <si>
    <t>Hematologie histologie 26</t>
  </si>
  <si>
    <t>Chromatografie HPLC 26</t>
  </si>
  <si>
    <t>In vitro diagnostika 26</t>
  </si>
  <si>
    <t>Izolace DNA RNA 26</t>
  </si>
  <si>
    <t>Mikroskopie 26</t>
  </si>
  <si>
    <t>PCR 26</t>
  </si>
  <si>
    <t>Pesticidy 26</t>
  </si>
  <si>
    <t>LC-MS 26</t>
  </si>
  <si>
    <t>Marker ladder 26</t>
  </si>
  <si>
    <t>Primery 26</t>
  </si>
  <si>
    <t>Proteiny 26</t>
  </si>
  <si>
    <t>Rozpouštědlo 26</t>
  </si>
  <si>
    <t>Western blot 26</t>
  </si>
  <si>
    <t>Aminokyselina 27</t>
  </si>
  <si>
    <t>Antibiotika 27</t>
  </si>
  <si>
    <t>Biochemie 27</t>
  </si>
  <si>
    <t>Buffer 27</t>
  </si>
  <si>
    <t>Činidlo 27</t>
  </si>
  <si>
    <t>Hematologie histologie 27</t>
  </si>
  <si>
    <t>Chromatografie HPLC 27</t>
  </si>
  <si>
    <t>In vitro diagnostika 27</t>
  </si>
  <si>
    <t>Izolace DNA RNA 27</t>
  </si>
  <si>
    <t>Mikroskopie 27</t>
  </si>
  <si>
    <t>PCR 27</t>
  </si>
  <si>
    <t>Pesticidy 27</t>
  </si>
  <si>
    <t>LC-MS 27</t>
  </si>
  <si>
    <t>Marker ladder 27</t>
  </si>
  <si>
    <t>Primery 27</t>
  </si>
  <si>
    <t>Proteiny 27</t>
  </si>
  <si>
    <t>Rozpouštědlo 27</t>
  </si>
  <si>
    <t>Western blot 27</t>
  </si>
  <si>
    <t>Aminokyselina 28</t>
  </si>
  <si>
    <t>Antibiotika 28</t>
  </si>
  <si>
    <t>Biochemie 28</t>
  </si>
  <si>
    <t>Buffer 28</t>
  </si>
  <si>
    <t>Činidlo 28</t>
  </si>
  <si>
    <t>Hematologie histologie 28</t>
  </si>
  <si>
    <t>Chromatografie HPLC 28</t>
  </si>
  <si>
    <t>In vitro diagnostika 28</t>
  </si>
  <si>
    <t>Izolace DNA RNA 28</t>
  </si>
  <si>
    <t>Mikroskopie 28</t>
  </si>
  <si>
    <t>PCR 28</t>
  </si>
  <si>
    <t>Pesticidy 28</t>
  </si>
  <si>
    <t>LC-MS 28</t>
  </si>
  <si>
    <t>Marker ladder 28</t>
  </si>
  <si>
    <t>Primery 28</t>
  </si>
  <si>
    <t>Proteiny 28</t>
  </si>
  <si>
    <t>Rozpouštědlo 28</t>
  </si>
  <si>
    <t>Western blot 28</t>
  </si>
  <si>
    <t>Aminokyselina 29</t>
  </si>
  <si>
    <t>Antibiotika 29</t>
  </si>
  <si>
    <t>Biochemie 29</t>
  </si>
  <si>
    <t>Buffer 29</t>
  </si>
  <si>
    <t>Činidlo 29</t>
  </si>
  <si>
    <t>Chromatografie HPLC 29</t>
  </si>
  <si>
    <t>In vitro diagnostika 29</t>
  </si>
  <si>
    <t>Izolace DNA RNA 29</t>
  </si>
  <si>
    <t>Mikroskopie 29</t>
  </si>
  <si>
    <t>PCR 29</t>
  </si>
  <si>
    <t>Pesticidy 29</t>
  </si>
  <si>
    <t>LC-MS 29</t>
  </si>
  <si>
    <t>Marker ladder 29</t>
  </si>
  <si>
    <t>Primery 29</t>
  </si>
  <si>
    <t>Proteiny 29</t>
  </si>
  <si>
    <t>Rozpouštědlo 29</t>
  </si>
  <si>
    <t>Western blot 29</t>
  </si>
  <si>
    <t>Aminokyselina 30</t>
  </si>
  <si>
    <t>Antibiotika 30</t>
  </si>
  <si>
    <t>Biochemie 30</t>
  </si>
  <si>
    <t>Buffer 30</t>
  </si>
  <si>
    <t>Činidlo 30</t>
  </si>
  <si>
    <t>Hematologie histologie 30</t>
  </si>
  <si>
    <t>Chromatografie HPLC 30</t>
  </si>
  <si>
    <t>In vitro diagnostika 30</t>
  </si>
  <si>
    <t>Izolace DNA RNA 30</t>
  </si>
  <si>
    <t>Mikroskopie 30</t>
  </si>
  <si>
    <t>PCR 30</t>
  </si>
  <si>
    <t>Pesticidy 30</t>
  </si>
  <si>
    <t>LC-MS 30</t>
  </si>
  <si>
    <t>Marker ladder 30</t>
  </si>
  <si>
    <t>Primery 30</t>
  </si>
  <si>
    <t>Proteiny 30</t>
  </si>
  <si>
    <t>Rozpouštědlo 30</t>
  </si>
  <si>
    <t>Western blot 30</t>
  </si>
  <si>
    <t>Aminokyselina 31</t>
  </si>
  <si>
    <t>Antibiotika 31</t>
  </si>
  <si>
    <t>Biochemie 31</t>
  </si>
  <si>
    <t>Buffer 31</t>
  </si>
  <si>
    <t>Činidlo 31</t>
  </si>
  <si>
    <t>Hematologie histologie 31</t>
  </si>
  <si>
    <t>Chromatografie HPLC 31</t>
  </si>
  <si>
    <t>In vitro diagnostika 31</t>
  </si>
  <si>
    <t>Izolace DNA RNA 31</t>
  </si>
  <si>
    <t>Mikroskopie 31</t>
  </si>
  <si>
    <t>PCR 31</t>
  </si>
  <si>
    <t>Pesticidy 31</t>
  </si>
  <si>
    <t>LC-MS 31</t>
  </si>
  <si>
    <t>Marker ladder 31</t>
  </si>
  <si>
    <t>Primery 31</t>
  </si>
  <si>
    <t>Proteiny 31</t>
  </si>
  <si>
    <t>Rozpouštědlo 31</t>
  </si>
  <si>
    <t>Western blot 31</t>
  </si>
  <si>
    <t>Aminokyselina 32</t>
  </si>
  <si>
    <t>Antibiotika 32</t>
  </si>
  <si>
    <t>Biochemie 32</t>
  </si>
  <si>
    <t>Buffer 32</t>
  </si>
  <si>
    <t>Činidlo 32</t>
  </si>
  <si>
    <t>Hematologie histologie 32</t>
  </si>
  <si>
    <t>Chromatografie HPLC 32</t>
  </si>
  <si>
    <t>In vitro diagnostika 32</t>
  </si>
  <si>
    <t>Izolace DNA RNA 32</t>
  </si>
  <si>
    <t>Mikroskopie 32</t>
  </si>
  <si>
    <t>PCR 32</t>
  </si>
  <si>
    <t>Pesticidy 32</t>
  </si>
  <si>
    <t>LC-MS 32</t>
  </si>
  <si>
    <t>Marker ladder 32</t>
  </si>
  <si>
    <t>Primery 32</t>
  </si>
  <si>
    <t>Proteiny 32</t>
  </si>
  <si>
    <t>Rozpouštědlo 32</t>
  </si>
  <si>
    <t>Western blot 32</t>
  </si>
  <si>
    <t>Aminokyselina 33</t>
  </si>
  <si>
    <t>Antibiotika 33</t>
  </si>
  <si>
    <t>Biochemie 33</t>
  </si>
  <si>
    <t>Buffer 33</t>
  </si>
  <si>
    <t>Činidlo 33</t>
  </si>
  <si>
    <t>Hematologie histologie 33</t>
  </si>
  <si>
    <t>Chromatografie HPLC 33</t>
  </si>
  <si>
    <t>In vitro diagnostika 33</t>
  </si>
  <si>
    <t>Izolace DNA RNA 33</t>
  </si>
  <si>
    <t>Mikroskopie 33</t>
  </si>
  <si>
    <t>PCR 33</t>
  </si>
  <si>
    <t>Pesticidy 33</t>
  </si>
  <si>
    <t>LC-MS 33</t>
  </si>
  <si>
    <t>Marker ladder 33</t>
  </si>
  <si>
    <t>Primery 33</t>
  </si>
  <si>
    <t>Proteiny 33</t>
  </si>
  <si>
    <t>Rozpouštědlo 33</t>
  </si>
  <si>
    <t>Western blot 33</t>
  </si>
  <si>
    <t>Aminokyselina 34</t>
  </si>
  <si>
    <t>Antibiotika 34</t>
  </si>
  <si>
    <t>Biochemie 34</t>
  </si>
  <si>
    <t>Buffer 34</t>
  </si>
  <si>
    <t>Činidlo 34</t>
  </si>
  <si>
    <t>Chromatografie HPLC 34</t>
  </si>
  <si>
    <t>In vitro diagnostika 34</t>
  </si>
  <si>
    <t>Izolace DNA RNA 34</t>
  </si>
  <si>
    <t>Mikroskopie 34</t>
  </si>
  <si>
    <t>PCR 34</t>
  </si>
  <si>
    <t>Pesticidy 34</t>
  </si>
  <si>
    <t>LC-MS 34</t>
  </si>
  <si>
    <t>Marker ladder 34</t>
  </si>
  <si>
    <t>Primery 34</t>
  </si>
  <si>
    <t>Proteiny 34</t>
  </si>
  <si>
    <t>Rozpouštědlo 34</t>
  </si>
  <si>
    <t>Western blot 34</t>
  </si>
  <si>
    <t>Aminokyselina 35</t>
  </si>
  <si>
    <t>Antibiotika 35</t>
  </si>
  <si>
    <t>Biochemie 35</t>
  </si>
  <si>
    <t>Buffer 35</t>
  </si>
  <si>
    <t>Činidlo 35</t>
  </si>
  <si>
    <t>Chromatografie HPLC 35</t>
  </si>
  <si>
    <t>In vitro diagnostika 35</t>
  </si>
  <si>
    <t>Izolace DNA RNA 35</t>
  </si>
  <si>
    <t>Mikroskopie 35</t>
  </si>
  <si>
    <t>PCR 35</t>
  </si>
  <si>
    <t>Pesticidy 35</t>
  </si>
  <si>
    <t>LC-MS 35</t>
  </si>
  <si>
    <t>Marker ladder 35</t>
  </si>
  <si>
    <t>Primery 35</t>
  </si>
  <si>
    <t>Proteiny 35</t>
  </si>
  <si>
    <t>Rozpouštědlo 35</t>
  </si>
  <si>
    <t>Western blot 35</t>
  </si>
  <si>
    <t>Aminokyselina 36</t>
  </si>
  <si>
    <t>Antibiotika 36</t>
  </si>
  <si>
    <t>Biochemie 36</t>
  </si>
  <si>
    <t>Buffer 36</t>
  </si>
  <si>
    <t>Činidlo 36</t>
  </si>
  <si>
    <t>Hematologie histologie 36</t>
  </si>
  <si>
    <t>Chromatografie HPLC 36</t>
  </si>
  <si>
    <t>In vitro diagnostika 36</t>
  </si>
  <si>
    <t>Izolace DNA RNA 36</t>
  </si>
  <si>
    <t>Mikroskopie 36</t>
  </si>
  <si>
    <t>PCR 36</t>
  </si>
  <si>
    <t>Pesticidy 36</t>
  </si>
  <si>
    <t>LC-MS 36</t>
  </si>
  <si>
    <t>Marker ladder 36</t>
  </si>
  <si>
    <t>Primery 36</t>
  </si>
  <si>
    <t>Proteiny 36</t>
  </si>
  <si>
    <t>Rozpouštědlo 36</t>
  </si>
  <si>
    <t>Western blot 36</t>
  </si>
  <si>
    <t>Aminokyselina 37</t>
  </si>
  <si>
    <t>Antibiotika 37</t>
  </si>
  <si>
    <t>Biochemie 37</t>
  </si>
  <si>
    <t>Buffer 37</t>
  </si>
  <si>
    <t>Činidlo 37</t>
  </si>
  <si>
    <t>Hematologie histologie 37</t>
  </si>
  <si>
    <t>Chromatografie HPLC 37</t>
  </si>
  <si>
    <t>In vitro diagnostika 37</t>
  </si>
  <si>
    <t>Izolace DNA RNA 37</t>
  </si>
  <si>
    <t>Mikroskopie 37</t>
  </si>
  <si>
    <t>PCR 37</t>
  </si>
  <si>
    <t>Pesticidy 37</t>
  </si>
  <si>
    <t>LC-MS 37</t>
  </si>
  <si>
    <t>Marker ladder 37</t>
  </si>
  <si>
    <t>Primery 37</t>
  </si>
  <si>
    <t>Proteiny 37</t>
  </si>
  <si>
    <t>Rozpouštědlo 37</t>
  </si>
  <si>
    <t>Western blot 37</t>
  </si>
  <si>
    <t>Aminokyselina 38</t>
  </si>
  <si>
    <t>Antibiotika 38</t>
  </si>
  <si>
    <t>Biochemie 38</t>
  </si>
  <si>
    <t>Buffer 38</t>
  </si>
  <si>
    <t>Činidlo 38</t>
  </si>
  <si>
    <t>Hematologie histologie 38</t>
  </si>
  <si>
    <t>Chromatografie HPLC 38</t>
  </si>
  <si>
    <t>In vitro diagnostika 38</t>
  </si>
  <si>
    <t>Izolace DNA RNA 38</t>
  </si>
  <si>
    <t>Mikroskopie 38</t>
  </si>
  <si>
    <t>PCR 38</t>
  </si>
  <si>
    <t>Pesticidy 38</t>
  </si>
  <si>
    <t>LC-MS 38</t>
  </si>
  <si>
    <t>Marker ladder 38</t>
  </si>
  <si>
    <t>Primery 38</t>
  </si>
  <si>
    <t>Proteiny 38</t>
  </si>
  <si>
    <t>Rozpouštědlo 38</t>
  </si>
  <si>
    <t>Western blot 38</t>
  </si>
  <si>
    <t>Aminokyselina 39</t>
  </si>
  <si>
    <t>Antibiotika 39</t>
  </si>
  <si>
    <t>Biochemie 39</t>
  </si>
  <si>
    <t>Buffer 39</t>
  </si>
  <si>
    <t>Činidlo 39</t>
  </si>
  <si>
    <t>Hematologie histologie 39</t>
  </si>
  <si>
    <t>Chromatografie HPLC 39</t>
  </si>
  <si>
    <t>In vitro diagnostika 39</t>
  </si>
  <si>
    <t>Izolace DNA RNA 39</t>
  </si>
  <si>
    <t>Mikroskopie 39</t>
  </si>
  <si>
    <t>PCR 39</t>
  </si>
  <si>
    <t>Pesticidy 39</t>
  </si>
  <si>
    <t>LC-MS 39</t>
  </si>
  <si>
    <t>Marker ladder 39</t>
  </si>
  <si>
    <t>Primery 39</t>
  </si>
  <si>
    <t>Proteiny 39</t>
  </si>
  <si>
    <t>Rozpouštědlo 39</t>
  </si>
  <si>
    <t>Western blot 39</t>
  </si>
  <si>
    <t>Aminokyselina 40</t>
  </si>
  <si>
    <t>Antibiotika 40</t>
  </si>
  <si>
    <t>Biochemie 40</t>
  </si>
  <si>
    <t>Buffer 40</t>
  </si>
  <si>
    <t>Činidlo 40</t>
  </si>
  <si>
    <t>Hematologie histologie 40</t>
  </si>
  <si>
    <t>Chromatografie HPLC 40</t>
  </si>
  <si>
    <t>In vitro diagnostika 40</t>
  </si>
  <si>
    <t>Izolace DNA RNA 40</t>
  </si>
  <si>
    <t>Mikroskopie 40</t>
  </si>
  <si>
    <t>PCR 40</t>
  </si>
  <si>
    <t>Pesticidy 40</t>
  </si>
  <si>
    <t>LC-MS 40</t>
  </si>
  <si>
    <t>Marker ladder 40</t>
  </si>
  <si>
    <t>Primery 40</t>
  </si>
  <si>
    <t>Proteiny 40</t>
  </si>
  <si>
    <t>Rozpouštědlo 40</t>
  </si>
  <si>
    <t>Western blot 40</t>
  </si>
  <si>
    <t>Aminokyselina 41</t>
  </si>
  <si>
    <t>Antibiotika 41</t>
  </si>
  <si>
    <t>Biochemie 41</t>
  </si>
  <si>
    <t>Buffer 41</t>
  </si>
  <si>
    <t>Činidlo 41</t>
  </si>
  <si>
    <t>Hematologie histologie 41</t>
  </si>
  <si>
    <t>Chromatografie HPLC 41</t>
  </si>
  <si>
    <t>In vitro diagnostika 41</t>
  </si>
  <si>
    <t>Izolace DNA RNA 41</t>
  </si>
  <si>
    <t>Mikroskopie 41</t>
  </si>
  <si>
    <t>PCR 41</t>
  </si>
  <si>
    <t>Pesticidy 41</t>
  </si>
  <si>
    <t>LC-MS 41</t>
  </si>
  <si>
    <t>Marker ladder 41</t>
  </si>
  <si>
    <t>Primery 41</t>
  </si>
  <si>
    <t>Proteiny 41</t>
  </si>
  <si>
    <t>Rozpouštědlo 41</t>
  </si>
  <si>
    <t>Western blot 41</t>
  </si>
  <si>
    <t>Aminokyselina 42</t>
  </si>
  <si>
    <t>Antibiotika 42</t>
  </si>
  <si>
    <t>Biochemie 42</t>
  </si>
  <si>
    <t>Buffer 42</t>
  </si>
  <si>
    <t>Činidlo 42</t>
  </si>
  <si>
    <t>Hematologie histologie 42</t>
  </si>
  <si>
    <t>Chromatografie HPLC 42</t>
  </si>
  <si>
    <t>In vitro diagnostika 42</t>
  </si>
  <si>
    <t>Izolace DNA RNA 42</t>
  </si>
  <si>
    <t>Mikroskopie 42</t>
  </si>
  <si>
    <t>PCR 42</t>
  </si>
  <si>
    <t>Pesticidy 42</t>
  </si>
  <si>
    <t>LC-MS 42</t>
  </si>
  <si>
    <t>Marker ladder 42</t>
  </si>
  <si>
    <t>Primery 42</t>
  </si>
  <si>
    <t>Proteiny 42</t>
  </si>
  <si>
    <t>Rozpouštědlo 42</t>
  </si>
  <si>
    <t>Western blot 42</t>
  </si>
  <si>
    <t>Aminokyselina 43</t>
  </si>
  <si>
    <t>Antibiotika 43</t>
  </si>
  <si>
    <t>Biochemie 43</t>
  </si>
  <si>
    <t>Buffer 43</t>
  </si>
  <si>
    <t>Činidlo 43</t>
  </si>
  <si>
    <t>Hematologie histologie 43</t>
  </si>
  <si>
    <t>Chromatografie HPLC 43</t>
  </si>
  <si>
    <t>In vitro diagnostika 43</t>
  </si>
  <si>
    <t>Izolace DNA RNA 43</t>
  </si>
  <si>
    <t>Mikroskopie 43</t>
  </si>
  <si>
    <t>PCR 43</t>
  </si>
  <si>
    <t>Pesticidy 43</t>
  </si>
  <si>
    <t>LC-MS 43</t>
  </si>
  <si>
    <t>Marker ladder 43</t>
  </si>
  <si>
    <t>Primery 43</t>
  </si>
  <si>
    <t>Proteiny 43</t>
  </si>
  <si>
    <t>Rozpouštědlo 43</t>
  </si>
  <si>
    <t>Western blot 43</t>
  </si>
  <si>
    <t>Aminokyselina 44</t>
  </si>
  <si>
    <t>Antibiotika 44</t>
  </si>
  <si>
    <t>Biochemie 44</t>
  </si>
  <si>
    <t>Buffer 44</t>
  </si>
  <si>
    <t>Činidlo 44</t>
  </si>
  <si>
    <t>Hematologie histologie 44</t>
  </si>
  <si>
    <t>Chromatografie HPLC 44</t>
  </si>
  <si>
    <t>In vitro diagnostika 44</t>
  </si>
  <si>
    <t>Izolace DNA RNA 44</t>
  </si>
  <si>
    <t>Mikroskopie 44</t>
  </si>
  <si>
    <t>PCR 44</t>
  </si>
  <si>
    <t>Pesticidy 44</t>
  </si>
  <si>
    <t>LC-MS 44</t>
  </si>
  <si>
    <t>Marker ladder 44</t>
  </si>
  <si>
    <t>Primery 44</t>
  </si>
  <si>
    <t>Proteiny 44</t>
  </si>
  <si>
    <t>Rozpouštědlo 44</t>
  </si>
  <si>
    <t>Western blot 44</t>
  </si>
  <si>
    <t>Aminokyselina 45</t>
  </si>
  <si>
    <t>Antibiotika 45</t>
  </si>
  <si>
    <t>Biochemie 45</t>
  </si>
  <si>
    <t>Buffer 45</t>
  </si>
  <si>
    <t>Činidlo 45</t>
  </si>
  <si>
    <t>Hematologie histologie 45</t>
  </si>
  <si>
    <t>Chromatografie HPLC 45</t>
  </si>
  <si>
    <t>In vitro diagnostika 45</t>
  </si>
  <si>
    <t>Izolace DNA RNA 45</t>
  </si>
  <si>
    <t>Mikroskopie 45</t>
  </si>
  <si>
    <t>PCR 45</t>
  </si>
  <si>
    <t>Pesticidy 45</t>
  </si>
  <si>
    <t>LC-MS 45</t>
  </si>
  <si>
    <t>Marker ladder 45</t>
  </si>
  <si>
    <t>Primery 45</t>
  </si>
  <si>
    <t>Proteiny 45</t>
  </si>
  <si>
    <t>Rozpouštědlo 45</t>
  </si>
  <si>
    <t>Western blot 45</t>
  </si>
  <si>
    <t>Aminokyselina 46</t>
  </si>
  <si>
    <t>Antibiotika 46</t>
  </si>
  <si>
    <t>Biochemie 46</t>
  </si>
  <si>
    <t>Buffer 46</t>
  </si>
  <si>
    <t>Činidlo 46</t>
  </si>
  <si>
    <t>Hematologie histologie 46</t>
  </si>
  <si>
    <t>Chromatografie HPLC 46</t>
  </si>
  <si>
    <t>In vitro diagnostika 46</t>
  </si>
  <si>
    <t>Izolace DNA RNA 46</t>
  </si>
  <si>
    <t>Mikroskopie 46</t>
  </si>
  <si>
    <t>PCR 46</t>
  </si>
  <si>
    <t>Pesticidy 46</t>
  </si>
  <si>
    <t>LC-MS 46</t>
  </si>
  <si>
    <t>Marker ladder 46</t>
  </si>
  <si>
    <t>Primery 46</t>
  </si>
  <si>
    <t>Proteiny 46</t>
  </si>
  <si>
    <t>Rozpouštědlo 46</t>
  </si>
  <si>
    <t>Western blot 46</t>
  </si>
  <si>
    <t>Aminokyselina 47</t>
  </si>
  <si>
    <t>Antibiotika 47</t>
  </si>
  <si>
    <t>Biochemie 47</t>
  </si>
  <si>
    <t>Buffer 47</t>
  </si>
  <si>
    <t>Činidlo 47</t>
  </si>
  <si>
    <t>Hematologie histologie 47</t>
  </si>
  <si>
    <t>Chromatografie HPLC 47</t>
  </si>
  <si>
    <t>In vitro diagnostika 47</t>
  </si>
  <si>
    <t>Izolace DNA RNA 47</t>
  </si>
  <si>
    <t>Mikroskopie 47</t>
  </si>
  <si>
    <t>PCR 47</t>
  </si>
  <si>
    <t>Pesticidy 47</t>
  </si>
  <si>
    <t>LC-MS 47</t>
  </si>
  <si>
    <t>Marker ladder 47</t>
  </si>
  <si>
    <t>Primery 47</t>
  </si>
  <si>
    <t>Proteiny 47</t>
  </si>
  <si>
    <t>Rozpouštědlo 47</t>
  </si>
  <si>
    <t>Western blot 47</t>
  </si>
  <si>
    <t>Aminokyselina 48</t>
  </si>
  <si>
    <t>Antibiotika 48</t>
  </si>
  <si>
    <t>Biochemie 48</t>
  </si>
  <si>
    <t>Buffer 48</t>
  </si>
  <si>
    <t>Činidlo 48</t>
  </si>
  <si>
    <t>Hematologie histologie 48</t>
  </si>
  <si>
    <t>Chromatografie HPLC 48</t>
  </si>
  <si>
    <t>In vitro diagnostika 48</t>
  </si>
  <si>
    <t>Izolace DNA RNA 48</t>
  </si>
  <si>
    <t>Mikroskopie 48</t>
  </si>
  <si>
    <t>PCR 48</t>
  </si>
  <si>
    <t>Pesticidy 48</t>
  </si>
  <si>
    <t>LC-MS 48</t>
  </si>
  <si>
    <t>Marker ladder 48</t>
  </si>
  <si>
    <t>Primery 48</t>
  </si>
  <si>
    <t>Proteiny 48</t>
  </si>
  <si>
    <t>Rozpouštědlo 48</t>
  </si>
  <si>
    <t>Western blot 48</t>
  </si>
  <si>
    <t>Aminokyselina 49</t>
  </si>
  <si>
    <t>Antibiotika 49</t>
  </si>
  <si>
    <t>Biochemie 49</t>
  </si>
  <si>
    <t>Buffer 49</t>
  </si>
  <si>
    <t>Činidlo 49</t>
  </si>
  <si>
    <t>Hematologie histologie 49</t>
  </si>
  <si>
    <t>Chromatografie HPLC 49</t>
  </si>
  <si>
    <t>In vitro diagnostika 49</t>
  </si>
  <si>
    <t>Izolace DNA RNA 49</t>
  </si>
  <si>
    <t>Mikroskopie 49</t>
  </si>
  <si>
    <t>PCR 49</t>
  </si>
  <si>
    <t>Pesticidy 49</t>
  </si>
  <si>
    <t>LC-MS 49</t>
  </si>
  <si>
    <t>Marker ladder 49</t>
  </si>
  <si>
    <t>Primery 49</t>
  </si>
  <si>
    <t>Proteiny 49</t>
  </si>
  <si>
    <t>Rozpouštědlo 49</t>
  </si>
  <si>
    <t>Western blot 49</t>
  </si>
  <si>
    <t>Aminokyselina 50</t>
  </si>
  <si>
    <t>Antibiotika 50</t>
  </si>
  <si>
    <t>Biochemie 50</t>
  </si>
  <si>
    <t>Buffer 50</t>
  </si>
  <si>
    <t>Činidlo 50</t>
  </si>
  <si>
    <t>Hematologie histologie 50</t>
  </si>
  <si>
    <t>Chromatografie HPLC 50</t>
  </si>
  <si>
    <t>In vitro diagnostika 50</t>
  </si>
  <si>
    <t>Izolace DNA RNA 50</t>
  </si>
  <si>
    <t>Mikroskopie 50</t>
  </si>
  <si>
    <t>PCR 50</t>
  </si>
  <si>
    <t>Pesticidy 50</t>
  </si>
  <si>
    <t>LC-MS 50</t>
  </si>
  <si>
    <t>Marker ladder 50</t>
  </si>
  <si>
    <t>Primery 50</t>
  </si>
  <si>
    <t>Proteiny 50</t>
  </si>
  <si>
    <t>Rozpouštědlo 50</t>
  </si>
  <si>
    <t>Western blot 50</t>
  </si>
  <si>
    <t>Aminokyselina 51</t>
  </si>
  <si>
    <t>Antibiotika 51</t>
  </si>
  <si>
    <t>Biochemie 51</t>
  </si>
  <si>
    <t>Buffer 51</t>
  </si>
  <si>
    <t>Činidlo 51</t>
  </si>
  <si>
    <t>Hematologie histologie 51</t>
  </si>
  <si>
    <t>Chromatografie HPLC 51</t>
  </si>
  <si>
    <t>In vitro diagnostika 51</t>
  </si>
  <si>
    <t>Izolace DNA RNA 51</t>
  </si>
  <si>
    <t>Mikroskopie 51</t>
  </si>
  <si>
    <t>PCR 51</t>
  </si>
  <si>
    <t>Pesticidy 51</t>
  </si>
  <si>
    <t>LC-MS 51</t>
  </si>
  <si>
    <t>Marker ladder 51</t>
  </si>
  <si>
    <t>Primery 51</t>
  </si>
  <si>
    <t>Proteiny 51</t>
  </si>
  <si>
    <t>Rozpouštědlo 51</t>
  </si>
  <si>
    <t>Western blot 51</t>
  </si>
  <si>
    <t>Aminokyselina 52</t>
  </si>
  <si>
    <t>Antibiotika 52</t>
  </si>
  <si>
    <t>Biochemie 52</t>
  </si>
  <si>
    <t>Buffer 52</t>
  </si>
  <si>
    <t>Činidlo 52</t>
  </si>
  <si>
    <t>Hematologie histologie 52</t>
  </si>
  <si>
    <t>Chromatografie HPLC 52</t>
  </si>
  <si>
    <t>In vitro diagnostika 52</t>
  </si>
  <si>
    <t>Izolace DNA RNA 52</t>
  </si>
  <si>
    <t>Mikroskopie 52</t>
  </si>
  <si>
    <t>PCR 52</t>
  </si>
  <si>
    <t>Pesticidy 52</t>
  </si>
  <si>
    <t>LC-MS 52</t>
  </si>
  <si>
    <t>Marker ladder 52</t>
  </si>
  <si>
    <t>Primery 52</t>
  </si>
  <si>
    <t>Proteiny 52</t>
  </si>
  <si>
    <t>Rozpouštědlo 52</t>
  </si>
  <si>
    <t>Western blot 52</t>
  </si>
  <si>
    <t>Aminokyselina 53</t>
  </si>
  <si>
    <t>Antibiotika 53</t>
  </si>
  <si>
    <t>Biochemie 53</t>
  </si>
  <si>
    <t>Buffer 53</t>
  </si>
  <si>
    <t>Činidlo 53</t>
  </si>
  <si>
    <t>Hematologie histologie 53</t>
  </si>
  <si>
    <t>Chromatografie HPLC 53</t>
  </si>
  <si>
    <t>In vitro diagnostika 53</t>
  </si>
  <si>
    <t>Izolace DNA RNA 53</t>
  </si>
  <si>
    <t>Mikroskopie 53</t>
  </si>
  <si>
    <t>PCR 53</t>
  </si>
  <si>
    <t>Pesticidy 53</t>
  </si>
  <si>
    <t>LC-MS 53</t>
  </si>
  <si>
    <t>Marker ladder 53</t>
  </si>
  <si>
    <t>Primery 53</t>
  </si>
  <si>
    <t>Proteiny 53</t>
  </si>
  <si>
    <t>Rozpouštědlo 53</t>
  </si>
  <si>
    <t>Western blot 53</t>
  </si>
  <si>
    <t>Aminokyselina 54</t>
  </si>
  <si>
    <t>Antibiotika 54</t>
  </si>
  <si>
    <t>Biochemie 54</t>
  </si>
  <si>
    <t>Buffer 54</t>
  </si>
  <si>
    <t>Činidlo 54</t>
  </si>
  <si>
    <t>Hematologie histologie 54</t>
  </si>
  <si>
    <t>Chromatografie HPLC 54</t>
  </si>
  <si>
    <t>In vitro diagnostika 54</t>
  </si>
  <si>
    <t>Izolace DNA RNA 54</t>
  </si>
  <si>
    <t>Mikroskopie 54</t>
  </si>
  <si>
    <t>PCR 54</t>
  </si>
  <si>
    <t>Pesticidy 54</t>
  </si>
  <si>
    <t>LC-MS 54</t>
  </si>
  <si>
    <t>Marker ladder 54</t>
  </si>
  <si>
    <t>Primery 54</t>
  </si>
  <si>
    <t>Proteiny 54</t>
  </si>
  <si>
    <t>Rozpouštědlo 54</t>
  </si>
  <si>
    <t>Western blot 54</t>
  </si>
  <si>
    <t>Aminokyselina 55</t>
  </si>
  <si>
    <t>Antibiotika 55</t>
  </si>
  <si>
    <t>Biochemie 55</t>
  </si>
  <si>
    <t>Buffer 55</t>
  </si>
  <si>
    <t>Činidlo 55</t>
  </si>
  <si>
    <t>Hematologie histologie 55</t>
  </si>
  <si>
    <t>Chromatografie HPLC 55</t>
  </si>
  <si>
    <t>In vitro diagnostika 55</t>
  </si>
  <si>
    <t>Izolace DNA RNA 55</t>
  </si>
  <si>
    <t>Mikroskopie 55</t>
  </si>
  <si>
    <t>PCR 55</t>
  </si>
  <si>
    <t>Pesticidy 55</t>
  </si>
  <si>
    <t>LC-MS 55</t>
  </si>
  <si>
    <t>Marker ladder 55</t>
  </si>
  <si>
    <t>Primery 55</t>
  </si>
  <si>
    <t>Proteiny 55</t>
  </si>
  <si>
    <t>Rozpouštědlo 55</t>
  </si>
  <si>
    <t>Western blot 55</t>
  </si>
  <si>
    <t>Aminokyselina 56</t>
  </si>
  <si>
    <t>Antibiotika 56</t>
  </si>
  <si>
    <t>Biochemie 56</t>
  </si>
  <si>
    <t>Buffer 56</t>
  </si>
  <si>
    <t>Činidlo 56</t>
  </si>
  <si>
    <t>Hematologie histologie 56</t>
  </si>
  <si>
    <t>Chromatografie HPLC 56</t>
  </si>
  <si>
    <t>In vitro diagnostika 56</t>
  </si>
  <si>
    <t>Izolace DNA RNA 56</t>
  </si>
  <si>
    <t>Mikroskopie 56</t>
  </si>
  <si>
    <t>PCR 56</t>
  </si>
  <si>
    <t>Pesticidy 56</t>
  </si>
  <si>
    <t>LC-MS 56</t>
  </si>
  <si>
    <t>Marker ladder 56</t>
  </si>
  <si>
    <t>Primery 56</t>
  </si>
  <si>
    <t>Proteiny 56</t>
  </si>
  <si>
    <t>Rozpouštědlo 56</t>
  </si>
  <si>
    <t>Western blot 56</t>
  </si>
  <si>
    <t>Aminokyselina 57</t>
  </si>
  <si>
    <t>Antibiotika 57</t>
  </si>
  <si>
    <t>Biochemie 57</t>
  </si>
  <si>
    <t>Buffer 57</t>
  </si>
  <si>
    <t>Činidlo 57</t>
  </si>
  <si>
    <t>Hematologie histologie 57</t>
  </si>
  <si>
    <t>Chromatografie HPLC 57</t>
  </si>
  <si>
    <t>In vitro diagnostika 57</t>
  </si>
  <si>
    <t>Izolace DNA RNA 57</t>
  </si>
  <si>
    <t>Mikroskopie 57</t>
  </si>
  <si>
    <t>PCR 57</t>
  </si>
  <si>
    <t>Pesticidy 57</t>
  </si>
  <si>
    <t>LC-MS 57</t>
  </si>
  <si>
    <t>Marker ladder 57</t>
  </si>
  <si>
    <t>Primery 57</t>
  </si>
  <si>
    <t>Proteiny 57</t>
  </si>
  <si>
    <t>Rozpouštědlo 57</t>
  </si>
  <si>
    <t>Western blot 57</t>
  </si>
  <si>
    <t>Aminokyselina 58</t>
  </si>
  <si>
    <t>Antibiotika 58</t>
  </si>
  <si>
    <t>Biochemie 58</t>
  </si>
  <si>
    <t>Buffer 58</t>
  </si>
  <si>
    <t>Činidlo 58</t>
  </si>
  <si>
    <t>Hematologie histologie 58</t>
  </si>
  <si>
    <t>Chromatografie HPLC 58</t>
  </si>
  <si>
    <t>In vitro diagnostika 58</t>
  </si>
  <si>
    <t>Izolace DNA RNA 58</t>
  </si>
  <si>
    <t>Mikroskopie 58</t>
  </si>
  <si>
    <t>PCR 58</t>
  </si>
  <si>
    <t>Pesticidy 58</t>
  </si>
  <si>
    <t>LC-MS 58</t>
  </si>
  <si>
    <t>Marker ladder 58</t>
  </si>
  <si>
    <t>Primery 58</t>
  </si>
  <si>
    <t>Proteiny 58</t>
  </si>
  <si>
    <t>Rozpouštědlo 58</t>
  </si>
  <si>
    <t>Western blot 58</t>
  </si>
  <si>
    <t>Aminokyselina 59</t>
  </si>
  <si>
    <t>Antibiotika 59</t>
  </si>
  <si>
    <t>Biochemie 59</t>
  </si>
  <si>
    <t>Buffer 59</t>
  </si>
  <si>
    <t>Činidlo 59</t>
  </si>
  <si>
    <t>Hematologie histologie 59</t>
  </si>
  <si>
    <t>Chromatografie HPLC 59</t>
  </si>
  <si>
    <t>In vitro diagnostika 59</t>
  </si>
  <si>
    <t>Izolace DNA RNA 59</t>
  </si>
  <si>
    <t>Mikroskopie 59</t>
  </si>
  <si>
    <t>PCR 59</t>
  </si>
  <si>
    <t>Pesticidy 59</t>
  </si>
  <si>
    <t>LC-MS 59</t>
  </si>
  <si>
    <t>Marker ladder 59</t>
  </si>
  <si>
    <t>Primery 59</t>
  </si>
  <si>
    <t>Proteiny 59</t>
  </si>
  <si>
    <t>Rozpouštědlo 59</t>
  </si>
  <si>
    <t>Western blot 59</t>
  </si>
  <si>
    <t>Aminokyselina 60</t>
  </si>
  <si>
    <t>Antibiotika 60</t>
  </si>
  <si>
    <t>Biochemie 60</t>
  </si>
  <si>
    <t>Buffer 60</t>
  </si>
  <si>
    <t>Činidlo 60</t>
  </si>
  <si>
    <t>Hematologie histologie 60</t>
  </si>
  <si>
    <t>Chromatografie HPLC 60</t>
  </si>
  <si>
    <t>In vitro diagnostika 60</t>
  </si>
  <si>
    <t>Izolace DNA RNA 60</t>
  </si>
  <si>
    <t>Mikroskopie 60</t>
  </si>
  <si>
    <t>PCR 60</t>
  </si>
  <si>
    <t>Pesticidy 60</t>
  </si>
  <si>
    <t>LC-MS 60</t>
  </si>
  <si>
    <t>Marker ladder 60</t>
  </si>
  <si>
    <t>Primery 60</t>
  </si>
  <si>
    <t>Proteiny 60</t>
  </si>
  <si>
    <t>Rozpouštědlo 60</t>
  </si>
  <si>
    <t>Western blot 60</t>
  </si>
  <si>
    <t>Aminokyselina 61</t>
  </si>
  <si>
    <t>Antibiotika 61</t>
  </si>
  <si>
    <t>Biochemie 61</t>
  </si>
  <si>
    <t>Buffer 61</t>
  </si>
  <si>
    <t>Činidlo 61</t>
  </si>
  <si>
    <t>Hematologie histologie 61</t>
  </si>
  <si>
    <t>Chromatografie HPLC 61</t>
  </si>
  <si>
    <t>In vitro diagnostika 61</t>
  </si>
  <si>
    <t>Izolace DNA RNA 61</t>
  </si>
  <si>
    <t>Mikroskopie 61</t>
  </si>
  <si>
    <t>PCR 61</t>
  </si>
  <si>
    <t>Pesticidy 61</t>
  </si>
  <si>
    <t>LC-MS 61</t>
  </si>
  <si>
    <t>Marker ladder 61</t>
  </si>
  <si>
    <t>Primery 61</t>
  </si>
  <si>
    <t>Proteiny 61</t>
  </si>
  <si>
    <t>Rozpouštědlo 61</t>
  </si>
  <si>
    <t>Western blot 61</t>
  </si>
  <si>
    <t>Aminokyselina 62</t>
  </si>
  <si>
    <t>Antibiotika 62</t>
  </si>
  <si>
    <t>Biochemie 62</t>
  </si>
  <si>
    <t>Buffer 62</t>
  </si>
  <si>
    <t>Činidlo 62</t>
  </si>
  <si>
    <t>Hematologie histologie 62</t>
  </si>
  <si>
    <t>Chromatografie HPLC 62</t>
  </si>
  <si>
    <t>In vitro diagnostika 62</t>
  </si>
  <si>
    <t>Izolace DNA RNA 62</t>
  </si>
  <si>
    <t>Mikroskopie 62</t>
  </si>
  <si>
    <t>PCR 62</t>
  </si>
  <si>
    <t>Pesticidy 62</t>
  </si>
  <si>
    <t>LC-MS 62</t>
  </si>
  <si>
    <t>Marker ladder 62</t>
  </si>
  <si>
    <t>Primery 62</t>
  </si>
  <si>
    <t>Proteiny 62</t>
  </si>
  <si>
    <t>Rozpouštědlo 62</t>
  </si>
  <si>
    <t>Western blot 62</t>
  </si>
  <si>
    <t>Aminokyselina 63</t>
  </si>
  <si>
    <t>Antibiotika 63</t>
  </si>
  <si>
    <t>Biochemie 63</t>
  </si>
  <si>
    <t>Buffer 63</t>
  </si>
  <si>
    <t>Činidlo 63</t>
  </si>
  <si>
    <t>Hematologie histologie 63</t>
  </si>
  <si>
    <t>Chromatografie HPLC 63</t>
  </si>
  <si>
    <t>In vitro diagnostika 63</t>
  </si>
  <si>
    <t>Izolace DNA RNA 63</t>
  </si>
  <si>
    <t>Mikroskopie 63</t>
  </si>
  <si>
    <t>PCR 63</t>
  </si>
  <si>
    <t>Pesticidy 63</t>
  </si>
  <si>
    <t>LC-MS 63</t>
  </si>
  <si>
    <t>Marker ladder 63</t>
  </si>
  <si>
    <t>Primery 63</t>
  </si>
  <si>
    <t>Proteiny 63</t>
  </si>
  <si>
    <t>Rozpouštědlo 63</t>
  </si>
  <si>
    <t>Western blot 63</t>
  </si>
  <si>
    <t>Aminokyselina 64</t>
  </si>
  <si>
    <t>Antibiotika 64</t>
  </si>
  <si>
    <t>Biochemie 64</t>
  </si>
  <si>
    <t>Buffer 64</t>
  </si>
  <si>
    <t>Činidlo 64</t>
  </si>
  <si>
    <t>Hematologie histologie 64</t>
  </si>
  <si>
    <t>Chromatografie HPLC 64</t>
  </si>
  <si>
    <t>In vitro diagnostika 64</t>
  </si>
  <si>
    <t>Izolace DNA RNA 64</t>
  </si>
  <si>
    <t>Mikroskopie 64</t>
  </si>
  <si>
    <t>PCR 64</t>
  </si>
  <si>
    <t>Pesticidy 64</t>
  </si>
  <si>
    <t>LC-MS 64</t>
  </si>
  <si>
    <t>Marker ladder 64</t>
  </si>
  <si>
    <t>Primery 64</t>
  </si>
  <si>
    <t>Proteiny 64</t>
  </si>
  <si>
    <t>Rozpouštědlo 64</t>
  </si>
  <si>
    <t>Western blot 64</t>
  </si>
  <si>
    <t>Aminokyselina 65</t>
  </si>
  <si>
    <t>Antibiotika 65</t>
  </si>
  <si>
    <t>Biochemie 65</t>
  </si>
  <si>
    <t>Buffer 65</t>
  </si>
  <si>
    <t>Činidlo 65</t>
  </si>
  <si>
    <t>Chromatografie HPLC 65</t>
  </si>
  <si>
    <t>In vitro diagnostika 65</t>
  </si>
  <si>
    <t>Izolace DNA RNA 65</t>
  </si>
  <si>
    <t>Mikroskopie 65</t>
  </si>
  <si>
    <t>PCR 65</t>
  </si>
  <si>
    <t>Pesticidy 65</t>
  </si>
  <si>
    <t>LC-MS 65</t>
  </si>
  <si>
    <t>Marker ladder 65</t>
  </si>
  <si>
    <t>Primery 65</t>
  </si>
  <si>
    <t>Proteiny 65</t>
  </si>
  <si>
    <t>Rozpouštědlo 65</t>
  </si>
  <si>
    <t>Western blot 65</t>
  </si>
  <si>
    <t>Aminokyselina 66</t>
  </si>
  <si>
    <t>Antibiotika 66</t>
  </si>
  <si>
    <t>Biochemie 66</t>
  </si>
  <si>
    <t>Buffer 66</t>
  </si>
  <si>
    <t>Činidlo 66</t>
  </si>
  <si>
    <t>Hematologie histologie 66</t>
  </si>
  <si>
    <t>Chromatografie HPLC 66</t>
  </si>
  <si>
    <t>In vitro diagnostika 66</t>
  </si>
  <si>
    <t>Izolace DNA RNA 66</t>
  </si>
  <si>
    <t>Mikroskopie 66</t>
  </si>
  <si>
    <t>PCR 66</t>
  </si>
  <si>
    <t>Pesticidy 66</t>
  </si>
  <si>
    <t>LC-MS 66</t>
  </si>
  <si>
    <t>Marker ladder 66</t>
  </si>
  <si>
    <t>Primery 66</t>
  </si>
  <si>
    <t>Proteiny 66</t>
  </si>
  <si>
    <t>Rozpouštědlo 66</t>
  </si>
  <si>
    <t>Western blot 66</t>
  </si>
  <si>
    <t>Aminokyselina 67</t>
  </si>
  <si>
    <t>Antibiotika 67</t>
  </si>
  <si>
    <t>Biochemie 67</t>
  </si>
  <si>
    <t>Buffer 67</t>
  </si>
  <si>
    <t>Činidlo 67</t>
  </si>
  <si>
    <t>Hematologie histologie 67</t>
  </si>
  <si>
    <t>Chromatografie HPLC 67</t>
  </si>
  <si>
    <t>In vitro diagnostika 67</t>
  </si>
  <si>
    <t>Izolace DNA RNA 67</t>
  </si>
  <si>
    <t>Mikroskopie 67</t>
  </si>
  <si>
    <t>PCR 67</t>
  </si>
  <si>
    <t>Pesticidy 67</t>
  </si>
  <si>
    <t>LC-MS 67</t>
  </si>
  <si>
    <t>Marker ladder 67</t>
  </si>
  <si>
    <t>Primery 67</t>
  </si>
  <si>
    <t>Proteiny 67</t>
  </si>
  <si>
    <t>Rozpouštědlo 67</t>
  </si>
  <si>
    <t>Western blot 67</t>
  </si>
  <si>
    <t>Aminokyselina 68</t>
  </si>
  <si>
    <t>Antibiotika 68</t>
  </si>
  <si>
    <t>Biochemie 68</t>
  </si>
  <si>
    <t>Buffer 68</t>
  </si>
  <si>
    <t>Činidlo 68</t>
  </si>
  <si>
    <t>Chromatografie HPLC 68</t>
  </si>
  <si>
    <t>In vitro diagnostika 68</t>
  </si>
  <si>
    <t>Izolace DNA RNA 68</t>
  </si>
  <si>
    <t>Mikroskopie 68</t>
  </si>
  <si>
    <t>PCR 68</t>
  </si>
  <si>
    <t>Pesticidy 68</t>
  </si>
  <si>
    <t>LC-MS 68</t>
  </si>
  <si>
    <t>Marker ladder 68</t>
  </si>
  <si>
    <t>Primery 68</t>
  </si>
  <si>
    <t>Proteiny 68</t>
  </si>
  <si>
    <t>Rozpouštědlo 68</t>
  </si>
  <si>
    <t>Western blot 68</t>
  </si>
  <si>
    <t>Aminokyselina 69</t>
  </si>
  <si>
    <t>Antibiotika 69</t>
  </si>
  <si>
    <t>Biochemie 69</t>
  </si>
  <si>
    <t>Buffer 69</t>
  </si>
  <si>
    <t>Činidlo 69</t>
  </si>
  <si>
    <t>Hematologie histologie 69</t>
  </si>
  <si>
    <t>Chromatografie HPLC 69</t>
  </si>
  <si>
    <t>In vitro diagnostika 69</t>
  </si>
  <si>
    <t>Izolace DNA RNA 69</t>
  </si>
  <si>
    <t>Mikroskopie 69</t>
  </si>
  <si>
    <t>PCR 69</t>
  </si>
  <si>
    <t>Pesticidy 69</t>
  </si>
  <si>
    <t>LC-MS 69</t>
  </si>
  <si>
    <t>Marker ladder 69</t>
  </si>
  <si>
    <t>Primery 69</t>
  </si>
  <si>
    <t>Proteiny 69</t>
  </si>
  <si>
    <t>Rozpouštědlo 69</t>
  </si>
  <si>
    <t>Western blot 69</t>
  </si>
  <si>
    <t>Aminokyselina 70</t>
  </si>
  <si>
    <t>Antibiotika 70</t>
  </si>
  <si>
    <t>Biochemie 70</t>
  </si>
  <si>
    <t>Buffer 70</t>
  </si>
  <si>
    <t>Činidlo 70</t>
  </si>
  <si>
    <t>Hematologie histologie 70</t>
  </si>
  <si>
    <t>Chromatografie HPLC 70</t>
  </si>
  <si>
    <t>In vitro diagnostika 70</t>
  </si>
  <si>
    <t>Izolace DNA RNA 70</t>
  </si>
  <si>
    <t>Mikroskopie 70</t>
  </si>
  <si>
    <t>PCR 70</t>
  </si>
  <si>
    <t>Pesticidy 70</t>
  </si>
  <si>
    <t>LC-MS 70</t>
  </si>
  <si>
    <t>Marker ladder 70</t>
  </si>
  <si>
    <t>Primery 70</t>
  </si>
  <si>
    <t>Proteiny 70</t>
  </si>
  <si>
    <t>Rozpouštědlo 70</t>
  </si>
  <si>
    <t>Western blot 70</t>
  </si>
  <si>
    <t>Aminokyselina 71</t>
  </si>
  <si>
    <t>Antibiotika 71</t>
  </si>
  <si>
    <t>Biochemie 71</t>
  </si>
  <si>
    <t>Buffer 71</t>
  </si>
  <si>
    <t>Činidlo 71</t>
  </si>
  <si>
    <t>Hematologie histologie 71</t>
  </si>
  <si>
    <t>Chromatografie HPLC 71</t>
  </si>
  <si>
    <t>In vitro diagnostika 71</t>
  </si>
  <si>
    <t>Izolace DNA RNA 71</t>
  </si>
  <si>
    <t>Mikroskopie 71</t>
  </si>
  <si>
    <t>PCR 71</t>
  </si>
  <si>
    <t>Pesticidy 71</t>
  </si>
  <si>
    <t>LC-MS 71</t>
  </si>
  <si>
    <t>Marker ladder 71</t>
  </si>
  <si>
    <t>Primery 71</t>
  </si>
  <si>
    <t>Proteiny 71</t>
  </si>
  <si>
    <t>Rozpouštědlo 71</t>
  </si>
  <si>
    <t>Western blot 71</t>
  </si>
  <si>
    <t>Aminokyselina 72</t>
  </si>
  <si>
    <t>Antibiotika 72</t>
  </si>
  <si>
    <t>Biochemie 72</t>
  </si>
  <si>
    <t>Buffer 72</t>
  </si>
  <si>
    <t>Činidlo 72</t>
  </si>
  <si>
    <t>Hematologie histologie 72</t>
  </si>
  <si>
    <t>Chromatografie HPLC 72</t>
  </si>
  <si>
    <t>In vitro diagnostika 72</t>
  </si>
  <si>
    <t>Izolace DNA RNA 72</t>
  </si>
  <si>
    <t>Mikroskopie 72</t>
  </si>
  <si>
    <t>PCR 72</t>
  </si>
  <si>
    <t>Pesticidy 72</t>
  </si>
  <si>
    <t>LC-MS 72</t>
  </si>
  <si>
    <t>Marker ladder 72</t>
  </si>
  <si>
    <t>Primery 72</t>
  </si>
  <si>
    <t>Proteiny 72</t>
  </si>
  <si>
    <t>Rozpouštědlo 72</t>
  </si>
  <si>
    <t>Western blot 72</t>
  </si>
  <si>
    <t>Aminokyselina 73</t>
  </si>
  <si>
    <t>Antibiotika 73</t>
  </si>
  <si>
    <t>Biochemie 73</t>
  </si>
  <si>
    <t>Buffer 73</t>
  </si>
  <si>
    <t>Činidlo 73</t>
  </si>
  <si>
    <t>Hematologie histologie 73</t>
  </si>
  <si>
    <t>Chromatografie HPLC 73</t>
  </si>
  <si>
    <t>In vitro diagnostika 73</t>
  </si>
  <si>
    <t>Izolace DNA RNA 73</t>
  </si>
  <si>
    <t>Mikroskopie 73</t>
  </si>
  <si>
    <t>PCR 73</t>
  </si>
  <si>
    <t>Pesticidy 73</t>
  </si>
  <si>
    <t>LC-MS 73</t>
  </si>
  <si>
    <t>Marker ladder 73</t>
  </si>
  <si>
    <t>Primery 73</t>
  </si>
  <si>
    <t>Proteiny 73</t>
  </si>
  <si>
    <t>Rozpouštědlo 73</t>
  </si>
  <si>
    <t>Western blot 73</t>
  </si>
  <si>
    <t>Aminokyselina 74</t>
  </si>
  <si>
    <t>Antibiotika 74</t>
  </si>
  <si>
    <t>Biochemie 74</t>
  </si>
  <si>
    <t>Buffer 74</t>
  </si>
  <si>
    <t>Činidlo 74</t>
  </si>
  <si>
    <t>Hematologie histologie 74</t>
  </si>
  <si>
    <t>Chromatografie HPLC 74</t>
  </si>
  <si>
    <t>In vitro diagnostika 74</t>
  </si>
  <si>
    <t>Izolace DNA RNA 74</t>
  </si>
  <si>
    <t>Mikroskopie 74</t>
  </si>
  <si>
    <t>PCR 74</t>
  </si>
  <si>
    <t>Pesticidy 74</t>
  </si>
  <si>
    <t>LC-MS 74</t>
  </si>
  <si>
    <t>Marker ladder 74</t>
  </si>
  <si>
    <t>Primery 74</t>
  </si>
  <si>
    <t>Proteiny 74</t>
  </si>
  <si>
    <t>Rozpouštědlo 74</t>
  </si>
  <si>
    <t>Western blot 74</t>
  </si>
  <si>
    <t>Aminokyselina 75</t>
  </si>
  <si>
    <t>Antibiotika 75</t>
  </si>
  <si>
    <t>Biochemie 75</t>
  </si>
  <si>
    <t>Buffer 75</t>
  </si>
  <si>
    <t>Činidlo 75</t>
  </si>
  <si>
    <t>Hematologie histologie 75</t>
  </si>
  <si>
    <t>Chromatografie HPLC 75</t>
  </si>
  <si>
    <t>In vitro diagnostika 75</t>
  </si>
  <si>
    <t>Izolace DNA RNA 75</t>
  </si>
  <si>
    <t>Mikroskopie 75</t>
  </si>
  <si>
    <t>PCR 75</t>
  </si>
  <si>
    <t>Pesticidy 75</t>
  </si>
  <si>
    <t>LC-MS 75</t>
  </si>
  <si>
    <t>Marker ladder 75</t>
  </si>
  <si>
    <t>Primery 75</t>
  </si>
  <si>
    <t>Proteiny 75</t>
  </si>
  <si>
    <t>Rozpouštědlo 75</t>
  </si>
  <si>
    <t>Western blot 75</t>
  </si>
  <si>
    <t>Aminokyselina 76</t>
  </si>
  <si>
    <t>Antibiotika 76</t>
  </si>
  <si>
    <t>Biochemie 76</t>
  </si>
  <si>
    <t>Buffer 76</t>
  </si>
  <si>
    <t>Činidlo 76</t>
  </si>
  <si>
    <t>Hematologie histologie 76</t>
  </si>
  <si>
    <t>Chromatografie HPLC 76</t>
  </si>
  <si>
    <t>In vitro diagnostika 76</t>
  </si>
  <si>
    <t>Izolace DNA RNA 76</t>
  </si>
  <si>
    <t>Mikroskopie 76</t>
  </si>
  <si>
    <t>PCR 76</t>
  </si>
  <si>
    <t>Pesticidy 76</t>
  </si>
  <si>
    <t>LC-MS 76</t>
  </si>
  <si>
    <t>Marker ladder 76</t>
  </si>
  <si>
    <t>Primery 76</t>
  </si>
  <si>
    <t>Proteiny 76</t>
  </si>
  <si>
    <t>Rozpouštědlo 76</t>
  </si>
  <si>
    <t>Western blot 76</t>
  </si>
  <si>
    <t>Aminokyselina 77</t>
  </si>
  <si>
    <t>Antibiotika 77</t>
  </si>
  <si>
    <t>Biochemie 77</t>
  </si>
  <si>
    <t>Buffer 77</t>
  </si>
  <si>
    <t>Činidlo 77</t>
  </si>
  <si>
    <t>Chromatografie HPLC 77</t>
  </si>
  <si>
    <t>In vitro diagnostika 77</t>
  </si>
  <si>
    <t>Izolace DNA RNA 77</t>
  </si>
  <si>
    <t>Mikroskopie 77</t>
  </si>
  <si>
    <t>PCR 77</t>
  </si>
  <si>
    <t>Pesticidy 77</t>
  </si>
  <si>
    <t>LC-MS 77</t>
  </si>
  <si>
    <t>Marker ladder 77</t>
  </si>
  <si>
    <t>Primery 77</t>
  </si>
  <si>
    <t>Proteiny 77</t>
  </si>
  <si>
    <t>Rozpouštědlo 77</t>
  </si>
  <si>
    <t>Western blot 77</t>
  </si>
  <si>
    <t>Aminokyselina 78</t>
  </si>
  <si>
    <t>Antibiotika 78</t>
  </si>
  <si>
    <t>Biochemie 78</t>
  </si>
  <si>
    <t>Buffer 78</t>
  </si>
  <si>
    <t>Činidlo 78</t>
  </si>
  <si>
    <t>Chromatografie HPLC 78</t>
  </si>
  <si>
    <t>In vitro diagnostika 78</t>
  </si>
  <si>
    <t>Izolace DNA RNA 78</t>
  </si>
  <si>
    <t>Mikroskopie 78</t>
  </si>
  <si>
    <t>PCR 78</t>
  </si>
  <si>
    <t>Pesticidy 78</t>
  </si>
  <si>
    <t>LC-MS 78</t>
  </si>
  <si>
    <t>Marker ladder 78</t>
  </si>
  <si>
    <t>Primery 78</t>
  </si>
  <si>
    <t>Proteiny 78</t>
  </si>
  <si>
    <t>Rozpouštědlo 78</t>
  </si>
  <si>
    <t>Western blot 78</t>
  </si>
  <si>
    <t>Aminokyselina 79</t>
  </si>
  <si>
    <t>Antibiotika 79</t>
  </si>
  <si>
    <t>Biochemie 79</t>
  </si>
  <si>
    <t>Buffer 79</t>
  </si>
  <si>
    <t>Činidlo 79</t>
  </si>
  <si>
    <t>Chromatografie HPLC 79</t>
  </si>
  <si>
    <t>In vitro diagnostika 79</t>
  </si>
  <si>
    <t>Izolace DNA RNA 79</t>
  </si>
  <si>
    <t>Mikroskopie 79</t>
  </si>
  <si>
    <t>PCR 79</t>
  </si>
  <si>
    <t>Pesticidy 79</t>
  </si>
  <si>
    <t>LC-MS 79</t>
  </si>
  <si>
    <t>Marker ladder 79</t>
  </si>
  <si>
    <t>Primery 79</t>
  </si>
  <si>
    <t>Proteiny 79</t>
  </si>
  <si>
    <t>Rozpouštědlo 79</t>
  </si>
  <si>
    <t>Western blot 79</t>
  </si>
  <si>
    <t>Aminokyselina 80</t>
  </si>
  <si>
    <t>Antibiotika 80</t>
  </si>
  <si>
    <t>Biochemie 80</t>
  </si>
  <si>
    <t>Buffer 80</t>
  </si>
  <si>
    <t>Činidlo 80</t>
  </si>
  <si>
    <t>Hematologie histologie 80</t>
  </si>
  <si>
    <t>Chromatografie HPLC 80</t>
  </si>
  <si>
    <t>In vitro diagnostika 80</t>
  </si>
  <si>
    <t>Izolace DNA RNA 80</t>
  </si>
  <si>
    <t>Mikroskopie 80</t>
  </si>
  <si>
    <t>PCR 80</t>
  </si>
  <si>
    <t>Pesticidy 80</t>
  </si>
  <si>
    <t>LC-MS 80</t>
  </si>
  <si>
    <t>Marker ladder 80</t>
  </si>
  <si>
    <t>Primery 80</t>
  </si>
  <si>
    <t>Proteiny 80</t>
  </si>
  <si>
    <t>Rozpouštědlo 80</t>
  </si>
  <si>
    <t>Western blot 80</t>
  </si>
  <si>
    <t>Aminokyselina 81</t>
  </si>
  <si>
    <t>Antibiotika 81</t>
  </si>
  <si>
    <t>Biochemie 81</t>
  </si>
  <si>
    <t>Buffer 81</t>
  </si>
  <si>
    <t>Činidlo 81</t>
  </si>
  <si>
    <t>Hematologie histologie 81</t>
  </si>
  <si>
    <t>Chromatografie HPLC 81</t>
  </si>
  <si>
    <t>In vitro diagnostika 81</t>
  </si>
  <si>
    <t>Izolace DNA RNA 81</t>
  </si>
  <si>
    <t>Mikroskopie 81</t>
  </si>
  <si>
    <t>PCR 81</t>
  </si>
  <si>
    <t>Pesticidy 81</t>
  </si>
  <si>
    <t>LC-MS 81</t>
  </si>
  <si>
    <t>Marker ladder 81</t>
  </si>
  <si>
    <t>Primery 81</t>
  </si>
  <si>
    <t>Proteiny 81</t>
  </si>
  <si>
    <t>Rozpouštědlo 81</t>
  </si>
  <si>
    <t>Western blot 81</t>
  </si>
  <si>
    <t>Aminokyselina 82</t>
  </si>
  <si>
    <t>Antibiotika 82</t>
  </si>
  <si>
    <t>Biochemie 82</t>
  </si>
  <si>
    <t>Buffer 82</t>
  </si>
  <si>
    <t>Činidlo 82</t>
  </si>
  <si>
    <t>Chromatografie HPLC 82</t>
  </si>
  <si>
    <t>In vitro diagnostika 82</t>
  </si>
  <si>
    <t>Izolace DNA RNA 82</t>
  </si>
  <si>
    <t>Mikroskopie 82</t>
  </si>
  <si>
    <t>PCR 82</t>
  </si>
  <si>
    <t>Pesticidy 82</t>
  </si>
  <si>
    <t>LC-MS 82</t>
  </si>
  <si>
    <t>Marker ladder 82</t>
  </si>
  <si>
    <t>Primery 82</t>
  </si>
  <si>
    <t>Proteiny 82</t>
  </si>
  <si>
    <t>Rozpouštědlo 82</t>
  </si>
  <si>
    <t>Western blot 82</t>
  </si>
  <si>
    <t>Aminokyselina 83</t>
  </si>
  <si>
    <t>Antibiotika 83</t>
  </si>
  <si>
    <t>Biochemie 83</t>
  </si>
  <si>
    <t>Buffer 83</t>
  </si>
  <si>
    <t>Činidlo 83</t>
  </si>
  <si>
    <t>Hematologie histologie 83</t>
  </si>
  <si>
    <t>Chromatografie HPLC 83</t>
  </si>
  <si>
    <t>In vitro diagnostika 83</t>
  </si>
  <si>
    <t>Izolace DNA RNA 83</t>
  </si>
  <si>
    <t>Mikroskopie 83</t>
  </si>
  <si>
    <t>PCR 83</t>
  </si>
  <si>
    <t>Pesticidy 83</t>
  </si>
  <si>
    <t>LC-MS 83</t>
  </si>
  <si>
    <t>Marker ladder 83</t>
  </si>
  <si>
    <t>Primery 83</t>
  </si>
  <si>
    <t>Proteiny 83</t>
  </si>
  <si>
    <t>Rozpouštědlo 83</t>
  </si>
  <si>
    <t>Western blot 83</t>
  </si>
  <si>
    <t>Aminokyselina 84</t>
  </si>
  <si>
    <t>Antibiotika 84</t>
  </si>
  <si>
    <t>Biochemie 84</t>
  </si>
  <si>
    <t>Buffer 84</t>
  </si>
  <si>
    <t>Činidlo 84</t>
  </si>
  <si>
    <t>Hematologie histologie 84</t>
  </si>
  <si>
    <t>Chromatografie HPLC 84</t>
  </si>
  <si>
    <t>In vitro diagnostika 84</t>
  </si>
  <si>
    <t>Izolace DNA RNA 84</t>
  </si>
  <si>
    <t>Mikroskopie 84</t>
  </si>
  <si>
    <t>PCR 84</t>
  </si>
  <si>
    <t>Pesticidy 84</t>
  </si>
  <si>
    <t>LC-MS 84</t>
  </si>
  <si>
    <t>Marker ladder 84</t>
  </si>
  <si>
    <t>Primery 84</t>
  </si>
  <si>
    <t>Proteiny 84</t>
  </si>
  <si>
    <t>Rozpouštědlo 84</t>
  </si>
  <si>
    <t>Western blot 84</t>
  </si>
  <si>
    <t>Aminokyselina 85</t>
  </si>
  <si>
    <t>Antibiotika 85</t>
  </si>
  <si>
    <t>Biochemie 85</t>
  </si>
  <si>
    <t>Buffer 85</t>
  </si>
  <si>
    <t>Činidlo 85</t>
  </si>
  <si>
    <t>Hematologie histologie 85</t>
  </si>
  <si>
    <t>Chromatografie HPLC 85</t>
  </si>
  <si>
    <t>In vitro diagnostika 85</t>
  </si>
  <si>
    <t>Izolace DNA RNA 85</t>
  </si>
  <si>
    <t>Mikroskopie 85</t>
  </si>
  <si>
    <t>PCR 85</t>
  </si>
  <si>
    <t>Pesticidy 85</t>
  </si>
  <si>
    <t>LC-MS 85</t>
  </si>
  <si>
    <t>Marker ladder 85</t>
  </si>
  <si>
    <t>Primery 85</t>
  </si>
  <si>
    <t>Proteiny 85</t>
  </si>
  <si>
    <t>Rozpouštědlo 85</t>
  </si>
  <si>
    <t>Western blot 85</t>
  </si>
  <si>
    <t>Aminokyselina 86</t>
  </si>
  <si>
    <t>Antibiotika 86</t>
  </si>
  <si>
    <t>Biochemie 86</t>
  </si>
  <si>
    <t>Buffer 86</t>
  </si>
  <si>
    <t>Činidlo 86</t>
  </si>
  <si>
    <t>Hematologie histologie 86</t>
  </si>
  <si>
    <t>Chromatografie HPLC 86</t>
  </si>
  <si>
    <t>In vitro diagnostika 86</t>
  </si>
  <si>
    <t>Izolace DNA RNA 86</t>
  </si>
  <si>
    <t>Mikroskopie 86</t>
  </si>
  <si>
    <t>PCR 86</t>
  </si>
  <si>
    <t>Pesticidy 86</t>
  </si>
  <si>
    <t>LC-MS 86</t>
  </si>
  <si>
    <t>Marker ladder 86</t>
  </si>
  <si>
    <t>Primery 86</t>
  </si>
  <si>
    <t>Proteiny 86</t>
  </si>
  <si>
    <t>Rozpouštědlo 86</t>
  </si>
  <si>
    <t>Western blot 86</t>
  </si>
  <si>
    <t>Aminokyselina 87</t>
  </si>
  <si>
    <t>Antibiotika 87</t>
  </si>
  <si>
    <t>Biochemie 87</t>
  </si>
  <si>
    <t>Buffer 87</t>
  </si>
  <si>
    <t>Činidlo 87</t>
  </si>
  <si>
    <t>Hematologie histologie 87</t>
  </si>
  <si>
    <t>Chromatografie HPLC 87</t>
  </si>
  <si>
    <t>In vitro diagnostika 87</t>
  </si>
  <si>
    <t>Izolace DNA RNA 87</t>
  </si>
  <si>
    <t>Mikroskopie 87</t>
  </si>
  <si>
    <t>PCR 87</t>
  </si>
  <si>
    <t>Pesticidy 87</t>
  </si>
  <si>
    <t>LC-MS 87</t>
  </si>
  <si>
    <t>Marker ladder 87</t>
  </si>
  <si>
    <t>Primery 87</t>
  </si>
  <si>
    <t>Proteiny 87</t>
  </si>
  <si>
    <t>Rozpouštědlo 87</t>
  </si>
  <si>
    <t>Western blot 87</t>
  </si>
  <si>
    <t>Aminokyselina 88</t>
  </si>
  <si>
    <t>Antibiotika 88</t>
  </si>
  <si>
    <t>Biochemie 88</t>
  </si>
  <si>
    <t>Buffer 88</t>
  </si>
  <si>
    <t>Činidlo 88</t>
  </si>
  <si>
    <t>Hematologie histologie 88</t>
  </si>
  <si>
    <t>Chromatografie HPLC 88</t>
  </si>
  <si>
    <t>In vitro diagnostika 88</t>
  </si>
  <si>
    <t>Izolace DNA RNA 88</t>
  </si>
  <si>
    <t>Mikroskopie 88</t>
  </si>
  <si>
    <t>PCR 88</t>
  </si>
  <si>
    <t>Pesticidy 88</t>
  </si>
  <si>
    <t>LC-MS 88</t>
  </si>
  <si>
    <t>Marker ladder 88</t>
  </si>
  <si>
    <t>Primery 88</t>
  </si>
  <si>
    <t>Proteiny 88</t>
  </si>
  <si>
    <t>Rozpouštědlo 88</t>
  </si>
  <si>
    <t>Western blot 88</t>
  </si>
  <si>
    <t>Aminokyselina 89</t>
  </si>
  <si>
    <t>Antibiotika 89</t>
  </si>
  <si>
    <t>Biochemie 89</t>
  </si>
  <si>
    <t>Buffer 89</t>
  </si>
  <si>
    <t>Činidlo 89</t>
  </si>
  <si>
    <t>Hematologie histologie 89</t>
  </si>
  <si>
    <t>Chromatografie HPLC 89</t>
  </si>
  <si>
    <t>In vitro diagnostika 89</t>
  </si>
  <si>
    <t>Izolace DNA RNA 89</t>
  </si>
  <si>
    <t>Mikroskopie 89</t>
  </si>
  <si>
    <t>PCR 89</t>
  </si>
  <si>
    <t>Pesticidy 89</t>
  </si>
  <si>
    <t>LC-MS 89</t>
  </si>
  <si>
    <t>Marker ladder 89</t>
  </si>
  <si>
    <t>Primery 89</t>
  </si>
  <si>
    <t>Proteiny 89</t>
  </si>
  <si>
    <t>Rozpouštědlo 89</t>
  </si>
  <si>
    <t>Western blot 89</t>
  </si>
  <si>
    <t>Aminokyselina 90</t>
  </si>
  <si>
    <t>Antibiotika 90</t>
  </si>
  <si>
    <t>Biochemie 90</t>
  </si>
  <si>
    <t>Buffer 90</t>
  </si>
  <si>
    <t>Činidlo 90</t>
  </si>
  <si>
    <t>Hematologie histologie 90</t>
  </si>
  <si>
    <t>Chromatografie HPLC 90</t>
  </si>
  <si>
    <t>In vitro diagnostika 90</t>
  </si>
  <si>
    <t>Izolace DNA RNA 90</t>
  </si>
  <si>
    <t>Mikroskopie 90</t>
  </si>
  <si>
    <t>PCR 90</t>
  </si>
  <si>
    <t>Pesticidy 90</t>
  </si>
  <si>
    <t>LC-MS 90</t>
  </si>
  <si>
    <t>Marker ladder 90</t>
  </si>
  <si>
    <t>Primery 90</t>
  </si>
  <si>
    <t>Proteiny 90</t>
  </si>
  <si>
    <t>Rozpouštědlo 90</t>
  </si>
  <si>
    <t>Western blot 90</t>
  </si>
  <si>
    <t>Aminokyselina 91</t>
  </si>
  <si>
    <t>Antibiotika 91</t>
  </si>
  <si>
    <t>Biochemie 91</t>
  </si>
  <si>
    <t>Buffer 91</t>
  </si>
  <si>
    <t>Činidlo 91</t>
  </si>
  <si>
    <t>Chromatografie HPLC 91</t>
  </si>
  <si>
    <t>In vitro diagnostika 91</t>
  </si>
  <si>
    <t>Izolace DNA RNA 91</t>
  </si>
  <si>
    <t>Mikroskopie 91</t>
  </si>
  <si>
    <t>PCR 91</t>
  </si>
  <si>
    <t>Pesticidy 91</t>
  </si>
  <si>
    <t>LC-MS 91</t>
  </si>
  <si>
    <t>Marker ladder 91</t>
  </si>
  <si>
    <t>Primery 91</t>
  </si>
  <si>
    <t>Proteiny 91</t>
  </si>
  <si>
    <t>Rozpouštědlo 91</t>
  </si>
  <si>
    <t>Western blot 91</t>
  </si>
  <si>
    <t>Aminokyselina 92</t>
  </si>
  <si>
    <t>Antibiotika 92</t>
  </si>
  <si>
    <t>Biochemie 92</t>
  </si>
  <si>
    <t>Buffer 92</t>
  </si>
  <si>
    <t>Činidlo 92</t>
  </si>
  <si>
    <t>Hematologie histologie 92</t>
  </si>
  <si>
    <t>Chromatografie HPLC 92</t>
  </si>
  <si>
    <t>In vitro diagnostika 92</t>
  </si>
  <si>
    <t>Izolace DNA RNA 92</t>
  </si>
  <si>
    <t>Mikroskopie 92</t>
  </si>
  <si>
    <t>PCR 92</t>
  </si>
  <si>
    <t>Pesticidy 92</t>
  </si>
  <si>
    <t>LC-MS 92</t>
  </si>
  <si>
    <t>Marker ladder 92</t>
  </si>
  <si>
    <t>Primery 92</t>
  </si>
  <si>
    <t>Proteiny 92</t>
  </si>
  <si>
    <t>Rozpouštědlo 92</t>
  </si>
  <si>
    <t>Western blot 92</t>
  </si>
  <si>
    <t>Aminokyselina 93</t>
  </si>
  <si>
    <t>Antibiotika 93</t>
  </si>
  <si>
    <t>Biochemie 93</t>
  </si>
  <si>
    <t>Buffer 93</t>
  </si>
  <si>
    <t>Činidlo 93</t>
  </si>
  <si>
    <t>Hematologie histologie 93</t>
  </si>
  <si>
    <t>Chromatografie HPLC 93</t>
  </si>
  <si>
    <t>In vitro diagnostika 93</t>
  </si>
  <si>
    <t>Izolace DNA RNA 93</t>
  </si>
  <si>
    <t>Mikroskopie 93</t>
  </si>
  <si>
    <t>PCR 93</t>
  </si>
  <si>
    <t>Pesticidy 93</t>
  </si>
  <si>
    <t>LC-MS 93</t>
  </si>
  <si>
    <t>Marker ladder 93</t>
  </si>
  <si>
    <t>Primery 93</t>
  </si>
  <si>
    <t>Proteiny 93</t>
  </si>
  <si>
    <t>Rozpouštědlo 93</t>
  </si>
  <si>
    <t>Western blot 93</t>
  </si>
  <si>
    <t>Aminokyselina 94</t>
  </si>
  <si>
    <t>Antibiotika 94</t>
  </si>
  <si>
    <t>Biochemie 94</t>
  </si>
  <si>
    <t>Buffer 94</t>
  </si>
  <si>
    <t>Činidlo 94</t>
  </si>
  <si>
    <t>Hematologie histologie 94</t>
  </si>
  <si>
    <t>Chromatografie HPLC 94</t>
  </si>
  <si>
    <t>In vitro diagnostika 94</t>
  </si>
  <si>
    <t>Izolace DNA RNA 94</t>
  </si>
  <si>
    <t>Mikroskopie 94</t>
  </si>
  <si>
    <t>PCR 94</t>
  </si>
  <si>
    <t>Pesticidy 94</t>
  </si>
  <si>
    <t>LC-MS 94</t>
  </si>
  <si>
    <t>Marker ladder 94</t>
  </si>
  <si>
    <t>Primery 94</t>
  </si>
  <si>
    <t>Proteiny 94</t>
  </si>
  <si>
    <t>Rozpouštědlo 94</t>
  </si>
  <si>
    <t>Western blot 94</t>
  </si>
  <si>
    <t>Aminokyselina 95</t>
  </si>
  <si>
    <t>Antibiotika 95</t>
  </si>
  <si>
    <t>Biochemie 95</t>
  </si>
  <si>
    <t>Buffer 95</t>
  </si>
  <si>
    <t>Činidlo 95</t>
  </si>
  <si>
    <t>Hematologie histologie 95</t>
  </si>
  <si>
    <t>Chromatografie HPLC 95</t>
  </si>
  <si>
    <t>In vitro diagnostika 95</t>
  </si>
  <si>
    <t>Izolace DNA RNA 95</t>
  </si>
  <si>
    <t>Mikroskopie 95</t>
  </si>
  <si>
    <t>PCR 95</t>
  </si>
  <si>
    <t>Pesticidy 95</t>
  </si>
  <si>
    <t>LC-MS 95</t>
  </si>
  <si>
    <t>Marker ladder 95</t>
  </si>
  <si>
    <t>Primery 95</t>
  </si>
  <si>
    <t>Proteiny 95</t>
  </si>
  <si>
    <t>Rozpouštědlo 95</t>
  </si>
  <si>
    <t>Western blot 95</t>
  </si>
  <si>
    <t>Aminokyselina 96</t>
  </si>
  <si>
    <t>Antibiotika 96</t>
  </si>
  <si>
    <t>Biochemie 96</t>
  </si>
  <si>
    <t>Buffer 96</t>
  </si>
  <si>
    <t>Činidlo 96</t>
  </si>
  <si>
    <t>Hematologie histologie 96</t>
  </si>
  <si>
    <t>Chromatografie HPLC 96</t>
  </si>
  <si>
    <t>In vitro diagnostika 96</t>
  </si>
  <si>
    <t>Izolace DNA RNA 96</t>
  </si>
  <si>
    <t>Mikroskopie 96</t>
  </si>
  <si>
    <t>PCR 96</t>
  </si>
  <si>
    <t>Pesticidy 96</t>
  </si>
  <si>
    <t>LC-MS 96</t>
  </si>
  <si>
    <t>Marker ladder 96</t>
  </si>
  <si>
    <t>Primery 96</t>
  </si>
  <si>
    <t>Proteiny 96</t>
  </si>
  <si>
    <t>Rozpouštědlo 96</t>
  </si>
  <si>
    <t>Western blot 96</t>
  </si>
  <si>
    <t>Aminokyselina 97</t>
  </si>
  <si>
    <t>Antibiotika 97</t>
  </si>
  <si>
    <t>Biochemie 97</t>
  </si>
  <si>
    <t>Buffer 97</t>
  </si>
  <si>
    <t>Činidlo 97</t>
  </si>
  <si>
    <t>Hematologie histologie 97</t>
  </si>
  <si>
    <t>Chromatografie HPLC 97</t>
  </si>
  <si>
    <t>In vitro diagnostika 97</t>
  </si>
  <si>
    <t>Izolace DNA RNA 97</t>
  </si>
  <si>
    <t>Mikroskopie 97</t>
  </si>
  <si>
    <t>PCR 97</t>
  </si>
  <si>
    <t>Pesticidy 97</t>
  </si>
  <si>
    <t>LC-MS 97</t>
  </si>
  <si>
    <t>Marker ladder 97</t>
  </si>
  <si>
    <t>Primery 97</t>
  </si>
  <si>
    <t>Proteiny 97</t>
  </si>
  <si>
    <t>Rozpouštědlo 97</t>
  </si>
  <si>
    <t>Western blot 97</t>
  </si>
  <si>
    <t>Aminokyselina 98</t>
  </si>
  <si>
    <t>Antibiotika 98</t>
  </si>
  <si>
    <t>Biochemie 98</t>
  </si>
  <si>
    <t>Buffer 98</t>
  </si>
  <si>
    <t>Činidlo 98</t>
  </si>
  <si>
    <t>Hematologie histologie 98</t>
  </si>
  <si>
    <t>Chromatografie HPLC 98</t>
  </si>
  <si>
    <t>In vitro diagnostika 98</t>
  </si>
  <si>
    <t>Izolace DNA RNA 98</t>
  </si>
  <si>
    <t>Mikroskopie 98</t>
  </si>
  <si>
    <t>PCR 98</t>
  </si>
  <si>
    <t>Pesticidy 98</t>
  </si>
  <si>
    <t>LC-MS 98</t>
  </si>
  <si>
    <t>Marker ladder 98</t>
  </si>
  <si>
    <t>Primery 98</t>
  </si>
  <si>
    <t>Proteiny 98</t>
  </si>
  <si>
    <t>Rozpouštědlo 98</t>
  </si>
  <si>
    <t>Western blot 98</t>
  </si>
  <si>
    <t>Aminokyselina 99</t>
  </si>
  <si>
    <t>Antibiotika 99</t>
  </si>
  <si>
    <t>Biochemie 99</t>
  </si>
  <si>
    <t>Buffer 99</t>
  </si>
  <si>
    <t>Činidlo 99</t>
  </si>
  <si>
    <t>Chromatografie HPLC 99</t>
  </si>
  <si>
    <t>In vitro diagnostika 99</t>
  </si>
  <si>
    <t>Izolace DNA RNA 99</t>
  </si>
  <si>
    <t>Mikroskopie 99</t>
  </si>
  <si>
    <t>PCR 99</t>
  </si>
  <si>
    <t>Pesticidy 99</t>
  </si>
  <si>
    <t>LC-MS 99</t>
  </si>
  <si>
    <t>Marker ladder 99</t>
  </si>
  <si>
    <t>Primery 99</t>
  </si>
  <si>
    <t>Proteiny 99</t>
  </si>
  <si>
    <t>Rozpouštědlo 99</t>
  </si>
  <si>
    <t>Western blot 99</t>
  </si>
  <si>
    <t>Aminokyselina 100</t>
  </si>
  <si>
    <t>Antibiotika 100</t>
  </si>
  <si>
    <t>Biochemie 100</t>
  </si>
  <si>
    <t>Buffer 100</t>
  </si>
  <si>
    <t>Činidlo 100</t>
  </si>
  <si>
    <t>Hematologie histologie 100</t>
  </si>
  <si>
    <t>Chromatografie HPLC 100</t>
  </si>
  <si>
    <t>In vitro diagnostika 100</t>
  </si>
  <si>
    <t>Izolace DNA RNA 100</t>
  </si>
  <si>
    <t>Mikroskopie 100</t>
  </si>
  <si>
    <t>PCR 100</t>
  </si>
  <si>
    <t>Pesticidy 100</t>
  </si>
  <si>
    <t>LC-MS 100</t>
  </si>
  <si>
    <t>Marker ladder 100</t>
  </si>
  <si>
    <t>Primery 100</t>
  </si>
  <si>
    <t>Proteiny 100</t>
  </si>
  <si>
    <t>Rozpouštědlo 100</t>
  </si>
  <si>
    <t>Western blot 100</t>
  </si>
  <si>
    <t>Aminokyselina 101</t>
  </si>
  <si>
    <t>Antibiotika 101</t>
  </si>
  <si>
    <t>Biochemie 101</t>
  </si>
  <si>
    <t>Buffer 101</t>
  </si>
  <si>
    <t>Činidlo 101</t>
  </si>
  <si>
    <t>Enzymy inhibitor 101</t>
  </si>
  <si>
    <t>Hematologie histologie 101</t>
  </si>
  <si>
    <t>Chromatografie HPLC 101</t>
  </si>
  <si>
    <t>In vitro diagnostika 101</t>
  </si>
  <si>
    <t>Izolace DNA RNA 101</t>
  </si>
  <si>
    <t>Mikroskopie 101</t>
  </si>
  <si>
    <t>PCR 101</t>
  </si>
  <si>
    <t>Pesticidy 101</t>
  </si>
  <si>
    <t>LC-MS 101</t>
  </si>
  <si>
    <t>Marker ladder 101</t>
  </si>
  <si>
    <t>Primery 101</t>
  </si>
  <si>
    <t>Proteiny 101</t>
  </si>
  <si>
    <t>Rozpouštědlo 101</t>
  </si>
  <si>
    <t>Western blot 101</t>
  </si>
  <si>
    <t>Aminokyselina 102</t>
  </si>
  <si>
    <t>Antibiotika 102</t>
  </si>
  <si>
    <t>Biochemie 102</t>
  </si>
  <si>
    <t>Buffer 102</t>
  </si>
  <si>
    <t>Činidlo 102</t>
  </si>
  <si>
    <t>Enzymy inhibitor 102</t>
  </si>
  <si>
    <t>Hematologie histologie 102</t>
  </si>
  <si>
    <t>Chromatografie HPLC 102</t>
  </si>
  <si>
    <t>In vitro diagnostika 102</t>
  </si>
  <si>
    <t>Izolace DNA RNA 102</t>
  </si>
  <si>
    <t>Mikroskopie 102</t>
  </si>
  <si>
    <t>PCR 102</t>
  </si>
  <si>
    <t>Pesticidy 102</t>
  </si>
  <si>
    <t>LC-MS 102</t>
  </si>
  <si>
    <t>Marker ladder 102</t>
  </si>
  <si>
    <t>Primery 102</t>
  </si>
  <si>
    <t>Proteiny 102</t>
  </si>
  <si>
    <t>Rozpouštědlo 102</t>
  </si>
  <si>
    <t>Western blot 102</t>
  </si>
  <si>
    <t>Aminokyselina 103</t>
  </si>
  <si>
    <t>Antibiotika 103</t>
  </si>
  <si>
    <t>Biochemie 103</t>
  </si>
  <si>
    <t>Buffer 103</t>
  </si>
  <si>
    <t>Činidlo 103</t>
  </si>
  <si>
    <t>Enzymy inhibitor 103</t>
  </si>
  <si>
    <t>Hematologie histologie 103</t>
  </si>
  <si>
    <t>Chromatografie HPLC 103</t>
  </si>
  <si>
    <t>In vitro diagnostika 103</t>
  </si>
  <si>
    <t>Izolace DNA RNA 103</t>
  </si>
  <si>
    <t>Mikroskopie 103</t>
  </si>
  <si>
    <t>PCR 103</t>
  </si>
  <si>
    <t>Pesticidy 103</t>
  </si>
  <si>
    <t>LC-MS 103</t>
  </si>
  <si>
    <t>Marker ladder 103</t>
  </si>
  <si>
    <t>Primery 103</t>
  </si>
  <si>
    <t>Proteiny 103</t>
  </si>
  <si>
    <t>Rozpouštědlo 103</t>
  </si>
  <si>
    <t>Western blot 103</t>
  </si>
  <si>
    <t>Aminokyselina 104</t>
  </si>
  <si>
    <t>Antibiotika 104</t>
  </si>
  <si>
    <t>Biochemie 104</t>
  </si>
  <si>
    <t>Buffer 104</t>
  </si>
  <si>
    <t>Činidlo 104</t>
  </si>
  <si>
    <t>Enzymy inhibitor 104</t>
  </si>
  <si>
    <t>Hematologie histologie 104</t>
  </si>
  <si>
    <t>Chromatografie HPLC 104</t>
  </si>
  <si>
    <t>In vitro diagnostika 104</t>
  </si>
  <si>
    <t>Izolace DNA RNA 104</t>
  </si>
  <si>
    <t>Mikroskopie 104</t>
  </si>
  <si>
    <t>PCR 104</t>
  </si>
  <si>
    <t>Pesticidy 104</t>
  </si>
  <si>
    <t>LC-MS 104</t>
  </si>
  <si>
    <t>Marker ladder 104</t>
  </si>
  <si>
    <t>Primery 104</t>
  </si>
  <si>
    <t>Proteiny 104</t>
  </si>
  <si>
    <t>Rozpouštědlo 104</t>
  </si>
  <si>
    <t>Western blot 104</t>
  </si>
  <si>
    <t>Aminokyselina 105</t>
  </si>
  <si>
    <t>Antibiotika 105</t>
  </si>
  <si>
    <t>Biochemie 105</t>
  </si>
  <si>
    <t>Buffer 105</t>
  </si>
  <si>
    <t>Činidlo 105</t>
  </si>
  <si>
    <t>Enzymy inhibitor 105</t>
  </si>
  <si>
    <t>Hematologie histologie 105</t>
  </si>
  <si>
    <t>Chromatografie HPLC 105</t>
  </si>
  <si>
    <t>In vitro diagnostika 105</t>
  </si>
  <si>
    <t>Izolace DNA RNA 105</t>
  </si>
  <si>
    <t>Mikroskopie 105</t>
  </si>
  <si>
    <t>PCR 105</t>
  </si>
  <si>
    <t>Pesticidy 105</t>
  </si>
  <si>
    <t>LC-MS 105</t>
  </si>
  <si>
    <t>Marker ladder 105</t>
  </si>
  <si>
    <t>Primery 105</t>
  </si>
  <si>
    <t>Proteiny 105</t>
  </si>
  <si>
    <t>Rozpouštědlo 105</t>
  </si>
  <si>
    <t>Western blot 105</t>
  </si>
  <si>
    <t>Aminokyselina 106</t>
  </si>
  <si>
    <t>Antibiotika 106</t>
  </si>
  <si>
    <t>Biochemie 106</t>
  </si>
  <si>
    <t>Buffer 106</t>
  </si>
  <si>
    <t>Činidlo 106</t>
  </si>
  <si>
    <t>Enzymy inhibitor 106</t>
  </si>
  <si>
    <t>Hematologie histologie 106</t>
  </si>
  <si>
    <t>Chromatografie HPLC 106</t>
  </si>
  <si>
    <t>In vitro diagnostika 106</t>
  </si>
  <si>
    <t>Izolace DNA RNA 106</t>
  </si>
  <si>
    <t>Mikroskopie 106</t>
  </si>
  <si>
    <t>PCR 106</t>
  </si>
  <si>
    <t>Pesticidy 106</t>
  </si>
  <si>
    <t>LC-MS 106</t>
  </si>
  <si>
    <t>Marker ladder 106</t>
  </si>
  <si>
    <t>Primery 106</t>
  </si>
  <si>
    <t>Proteiny 106</t>
  </si>
  <si>
    <t>Rozpouštědlo 106</t>
  </si>
  <si>
    <t>Western blot 106</t>
  </si>
  <si>
    <t>Aminokyselina 107</t>
  </si>
  <si>
    <t>Antibiotika 107</t>
  </si>
  <si>
    <t>Biochemie 107</t>
  </si>
  <si>
    <t>Buffer 107</t>
  </si>
  <si>
    <t>Činidlo 107</t>
  </si>
  <si>
    <t>Enzymy inhibitor 107</t>
  </si>
  <si>
    <t>Hematologie histologie 107</t>
  </si>
  <si>
    <t>Chromatografie HPLC 107</t>
  </si>
  <si>
    <t>In vitro diagnostika 107</t>
  </si>
  <si>
    <t>Izolace DNA RNA 107</t>
  </si>
  <si>
    <t>Mikroskopie 107</t>
  </si>
  <si>
    <t>PCR 107</t>
  </si>
  <si>
    <t>Pesticidy 107</t>
  </si>
  <si>
    <t>LC-MS 107</t>
  </si>
  <si>
    <t>Marker ladder 107</t>
  </si>
  <si>
    <t>Primery 107</t>
  </si>
  <si>
    <t>Proteiny 107</t>
  </si>
  <si>
    <t>Rozpouštědlo 107</t>
  </si>
  <si>
    <t>Western blot 107</t>
  </si>
  <si>
    <t>Aminokyselina 108</t>
  </si>
  <si>
    <t>Antibiotika 108</t>
  </si>
  <si>
    <t>Biochemie 108</t>
  </si>
  <si>
    <t>Buffer 108</t>
  </si>
  <si>
    <t>Činidlo 108</t>
  </si>
  <si>
    <t>Enzymy inhibitor 108</t>
  </si>
  <si>
    <t>Hematologie histologie 108</t>
  </si>
  <si>
    <t>Chromatografie HPLC 108</t>
  </si>
  <si>
    <t>In vitro diagnostika 108</t>
  </si>
  <si>
    <t>Izolace DNA RNA 108</t>
  </si>
  <si>
    <t>Mikroskopie 108</t>
  </si>
  <si>
    <t>PCR 108</t>
  </si>
  <si>
    <t>Pesticidy 108</t>
  </si>
  <si>
    <t>LC-MS 108</t>
  </si>
  <si>
    <t>Marker ladder 108</t>
  </si>
  <si>
    <t>Primery 108</t>
  </si>
  <si>
    <t>Proteiny 108</t>
  </si>
  <si>
    <t>Rozpouštědlo 108</t>
  </si>
  <si>
    <t>Western blot 108</t>
  </si>
  <si>
    <t>Aminokyselina 109</t>
  </si>
  <si>
    <t>Antibiotika 109</t>
  </si>
  <si>
    <t>Biochemie 109</t>
  </si>
  <si>
    <t>Buffer 109</t>
  </si>
  <si>
    <t>Činidlo 109</t>
  </si>
  <si>
    <t>Enzymy inhibitor 109</t>
  </si>
  <si>
    <t>Hematologie histologie 109</t>
  </si>
  <si>
    <t>Chromatografie HPLC 109</t>
  </si>
  <si>
    <t>In vitro diagnostika 109</t>
  </si>
  <si>
    <t>Izolace DNA RNA 109</t>
  </si>
  <si>
    <t>Mikroskopie 109</t>
  </si>
  <si>
    <t>PCR 109</t>
  </si>
  <si>
    <t>Pesticidy 109</t>
  </si>
  <si>
    <t>LC-MS 109</t>
  </si>
  <si>
    <t>Marker ladder 109</t>
  </si>
  <si>
    <t>Primery 109</t>
  </si>
  <si>
    <t>Proteiny 109</t>
  </si>
  <si>
    <t>Rozpouštědlo 109</t>
  </si>
  <si>
    <t>Western blot 109</t>
  </si>
  <si>
    <t>Aminokyselina 110</t>
  </si>
  <si>
    <t>Antibiotika 110</t>
  </si>
  <si>
    <t>Biochemie 110</t>
  </si>
  <si>
    <t>Buffer 110</t>
  </si>
  <si>
    <t>Činidlo 110</t>
  </si>
  <si>
    <t>Enzymy inhibitor 110</t>
  </si>
  <si>
    <t>Hematologie histologie 110</t>
  </si>
  <si>
    <t>Chromatografie HPLC 110</t>
  </si>
  <si>
    <t>In vitro diagnostika 110</t>
  </si>
  <si>
    <t>Izolace DNA RNA 110</t>
  </si>
  <si>
    <t>Mikroskopie 110</t>
  </si>
  <si>
    <t>PCR 110</t>
  </si>
  <si>
    <t>Pesticidy 110</t>
  </si>
  <si>
    <t>LC-MS 110</t>
  </si>
  <si>
    <t>Marker ladder 110</t>
  </si>
  <si>
    <t>Primery 110</t>
  </si>
  <si>
    <t>Proteiny 110</t>
  </si>
  <si>
    <t>Rozpouštědlo 110</t>
  </si>
  <si>
    <t>Western blot 110</t>
  </si>
  <si>
    <t>Aminokyselina 111</t>
  </si>
  <si>
    <t>Antibiotika 111</t>
  </si>
  <si>
    <t>Biochemie 111</t>
  </si>
  <si>
    <t>Buffer 111</t>
  </si>
  <si>
    <t>Činidlo 111</t>
  </si>
  <si>
    <t>Enzymy inhibitor 111</t>
  </si>
  <si>
    <t>Hematologie histologie 111</t>
  </si>
  <si>
    <t>Chromatografie HPLC 111</t>
  </si>
  <si>
    <t>In vitro diagnostika 111</t>
  </si>
  <si>
    <t>Izolace DNA RNA 111</t>
  </si>
  <si>
    <t>Mikroskopie 111</t>
  </si>
  <si>
    <t>PCR 111</t>
  </si>
  <si>
    <t>Pesticidy 111</t>
  </si>
  <si>
    <t>LC-MS 111</t>
  </si>
  <si>
    <t>Marker ladder 111</t>
  </si>
  <si>
    <t>Primery 111</t>
  </si>
  <si>
    <t>Proteiny 111</t>
  </si>
  <si>
    <t>Rozpouštědlo 111</t>
  </si>
  <si>
    <t>Western blot 111</t>
  </si>
  <si>
    <t>Aminokyselina 112</t>
  </si>
  <si>
    <t>Antibiotika 112</t>
  </si>
  <si>
    <t>Biochemie 112</t>
  </si>
  <si>
    <t>Buffer 112</t>
  </si>
  <si>
    <t>Činidlo 112</t>
  </si>
  <si>
    <t>Enzymy inhibitor 112</t>
  </si>
  <si>
    <t>Hematologie histologie 112</t>
  </si>
  <si>
    <t>Chromatografie HPLC 112</t>
  </si>
  <si>
    <t>In vitro diagnostika 112</t>
  </si>
  <si>
    <t>Izolace DNA RNA 112</t>
  </si>
  <si>
    <t>Mikroskopie 112</t>
  </si>
  <si>
    <t>PCR 112</t>
  </si>
  <si>
    <t>Pesticidy 112</t>
  </si>
  <si>
    <t>LC-MS 112</t>
  </si>
  <si>
    <t>Marker ladder 112</t>
  </si>
  <si>
    <t>Primery 112</t>
  </si>
  <si>
    <t>Proteiny 112</t>
  </si>
  <si>
    <t>Rozpouštědlo 112</t>
  </si>
  <si>
    <t>Western blot 112</t>
  </si>
  <si>
    <t>Aminokyselina 113</t>
  </si>
  <si>
    <t>Antibiotika 113</t>
  </si>
  <si>
    <t>Biochemie 113</t>
  </si>
  <si>
    <t>Buffer 113</t>
  </si>
  <si>
    <t>Činidlo 113</t>
  </si>
  <si>
    <t>Enzymy inhibitor 113</t>
  </si>
  <si>
    <t>Hematologie histologie 113</t>
  </si>
  <si>
    <t>Chromatografie HPLC 113</t>
  </si>
  <si>
    <t>In vitro diagnostika 113</t>
  </si>
  <si>
    <t>Izolace DNA RNA 113</t>
  </si>
  <si>
    <t>Mikroskopie 113</t>
  </si>
  <si>
    <t>PCR 113</t>
  </si>
  <si>
    <t>Pesticidy 113</t>
  </si>
  <si>
    <t>LC-MS 113</t>
  </si>
  <si>
    <t>Marker ladder 113</t>
  </si>
  <si>
    <t>Primery 113</t>
  </si>
  <si>
    <t>Proteiny 113</t>
  </si>
  <si>
    <t>Rozpouštědlo 113</t>
  </si>
  <si>
    <t>Western blot 113</t>
  </si>
  <si>
    <t>Aminokyselina 114</t>
  </si>
  <si>
    <t>Antibiotika 114</t>
  </si>
  <si>
    <t>Biochemie 114</t>
  </si>
  <si>
    <t>Buffer 114</t>
  </si>
  <si>
    <t>Činidlo 114</t>
  </si>
  <si>
    <t>Enzymy inhibitor 114</t>
  </si>
  <si>
    <t>Hematologie histologie 114</t>
  </si>
  <si>
    <t>Chromatografie HPLC 114</t>
  </si>
  <si>
    <t>In vitro diagnostika 114</t>
  </si>
  <si>
    <t>Izolace DNA RNA 114</t>
  </si>
  <si>
    <t>Mikroskopie 114</t>
  </si>
  <si>
    <t>PCR 114</t>
  </si>
  <si>
    <t>Pesticidy 114</t>
  </si>
  <si>
    <t>LC-MS 114</t>
  </si>
  <si>
    <t>Marker ladder 114</t>
  </si>
  <si>
    <t>Primery 114</t>
  </si>
  <si>
    <t>Proteiny 114</t>
  </si>
  <si>
    <t>Rozpouštědlo 114</t>
  </si>
  <si>
    <t>Western blot 114</t>
  </si>
  <si>
    <t>Aminokyselina 115</t>
  </si>
  <si>
    <t>Antibiotika 115</t>
  </si>
  <si>
    <t>Biochemie 115</t>
  </si>
  <si>
    <t>Buffer 115</t>
  </si>
  <si>
    <t>Činidlo 115</t>
  </si>
  <si>
    <t>Enzymy inhibitor 115</t>
  </si>
  <si>
    <t>Hematologie histologie 115</t>
  </si>
  <si>
    <t>Chromatografie HPLC 115</t>
  </si>
  <si>
    <t>In vitro diagnostika 115</t>
  </si>
  <si>
    <t>Izolace DNA RNA 115</t>
  </si>
  <si>
    <t>Mikroskopie 115</t>
  </si>
  <si>
    <t>PCR 115</t>
  </si>
  <si>
    <t>Pesticidy 115</t>
  </si>
  <si>
    <t>LC-MS 115</t>
  </si>
  <si>
    <t>Marker ladder 115</t>
  </si>
  <si>
    <t>Primery 115</t>
  </si>
  <si>
    <t>Proteiny 115</t>
  </si>
  <si>
    <t>Rozpouštědlo 115</t>
  </si>
  <si>
    <t>Western blot 115</t>
  </si>
  <si>
    <t>Aminokyselina 116</t>
  </si>
  <si>
    <t>Antibiotika 116</t>
  </si>
  <si>
    <t>Biochemie 116</t>
  </si>
  <si>
    <t>Buffer 116</t>
  </si>
  <si>
    <t>Činidlo 116</t>
  </si>
  <si>
    <t>Enzymy inhibitor 116</t>
  </si>
  <si>
    <t>Hematologie histologie 116</t>
  </si>
  <si>
    <t>Chromatografie HPLC 116</t>
  </si>
  <si>
    <t>In vitro diagnostika 116</t>
  </si>
  <si>
    <t>Izolace DNA RNA 116</t>
  </si>
  <si>
    <t>Mikroskopie 116</t>
  </si>
  <si>
    <t>PCR 116</t>
  </si>
  <si>
    <t>Pesticidy 116</t>
  </si>
  <si>
    <t>LC-MS 116</t>
  </si>
  <si>
    <t>Marker ladder 116</t>
  </si>
  <si>
    <t>Primery 116</t>
  </si>
  <si>
    <t>Proteiny 116</t>
  </si>
  <si>
    <t>Rozpouštědlo 116</t>
  </si>
  <si>
    <t>Western blot 116</t>
  </si>
  <si>
    <t>Aminokyselina 117</t>
  </si>
  <si>
    <t>Antibiotika 117</t>
  </si>
  <si>
    <t>Biochemie 117</t>
  </si>
  <si>
    <t>Buffer 117</t>
  </si>
  <si>
    <t>Činidlo 117</t>
  </si>
  <si>
    <t>Enzymy inhibitor 117</t>
  </si>
  <si>
    <t>Hematologie histologie 117</t>
  </si>
  <si>
    <t>Chromatografie HPLC 117</t>
  </si>
  <si>
    <t>In vitro diagnostika 117</t>
  </si>
  <si>
    <t>Izolace DNA RNA 117</t>
  </si>
  <si>
    <t>Mikroskopie 117</t>
  </si>
  <si>
    <t>PCR 117</t>
  </si>
  <si>
    <t>Pesticidy 117</t>
  </si>
  <si>
    <t>LC-MS 117</t>
  </si>
  <si>
    <t>Marker ladder 117</t>
  </si>
  <si>
    <t>Primery 117</t>
  </si>
  <si>
    <t>Proteiny 117</t>
  </si>
  <si>
    <t>Rozpouštědlo 117</t>
  </si>
  <si>
    <t>Western blot 117</t>
  </si>
  <si>
    <t>Aminokyselina 118</t>
  </si>
  <si>
    <t>Antibiotika 118</t>
  </si>
  <si>
    <t>Biochemie 118</t>
  </si>
  <si>
    <t>Buffer 118</t>
  </si>
  <si>
    <t>Činidlo 118</t>
  </si>
  <si>
    <t>Enzymy inhibitor 118</t>
  </si>
  <si>
    <t>Hematologie histologie 118</t>
  </si>
  <si>
    <t>Chromatografie HPLC 118</t>
  </si>
  <si>
    <t>In vitro diagnostika 118</t>
  </si>
  <si>
    <t>Izolace DNA RNA 118</t>
  </si>
  <si>
    <t>Mikroskopie 118</t>
  </si>
  <si>
    <t>PCR 118</t>
  </si>
  <si>
    <t>Pesticidy 118</t>
  </si>
  <si>
    <t>LC-MS 118</t>
  </si>
  <si>
    <t>Marker ladder 118</t>
  </si>
  <si>
    <t>Primery 118</t>
  </si>
  <si>
    <t>Proteiny 118</t>
  </si>
  <si>
    <t>Rozpouštědlo 118</t>
  </si>
  <si>
    <t>Western blot 118</t>
  </si>
  <si>
    <t>Aminokyselina 119</t>
  </si>
  <si>
    <t>Antibiotika 119</t>
  </si>
  <si>
    <t>Biochemie 119</t>
  </si>
  <si>
    <t>Buffer 119</t>
  </si>
  <si>
    <t>Činidlo 119</t>
  </si>
  <si>
    <t>Enzymy inhibitor 119</t>
  </si>
  <si>
    <t>Hematologie histologie 119</t>
  </si>
  <si>
    <t>Chromatografie HPLC 119</t>
  </si>
  <si>
    <t>In vitro diagnostika 119</t>
  </si>
  <si>
    <t>Izolace DNA RNA 119</t>
  </si>
  <si>
    <t>Mikroskopie 119</t>
  </si>
  <si>
    <t>PCR 119</t>
  </si>
  <si>
    <t>Pesticidy 119</t>
  </si>
  <si>
    <t>LC-MS 119</t>
  </si>
  <si>
    <t>Marker ladder 119</t>
  </si>
  <si>
    <t>Primery 119</t>
  </si>
  <si>
    <t>Proteiny 119</t>
  </si>
  <si>
    <t>Rozpouštědlo 119</t>
  </si>
  <si>
    <t>Western blot 119</t>
  </si>
  <si>
    <t>Aminokyselina 120</t>
  </si>
  <si>
    <t>Antibiotika 120</t>
  </si>
  <si>
    <t>Biochemie 120</t>
  </si>
  <si>
    <t>Buffer 120</t>
  </si>
  <si>
    <t>Činidlo 120</t>
  </si>
  <si>
    <t>Enzymy inhibitor 120</t>
  </si>
  <si>
    <t>Hematologie histologie 120</t>
  </si>
  <si>
    <t>Chromatografie HPLC 120</t>
  </si>
  <si>
    <t>In vitro diagnostika 120</t>
  </si>
  <si>
    <t>Izolace DNA RNA 120</t>
  </si>
  <si>
    <t>Mikroskopie 120</t>
  </si>
  <si>
    <t>PCR 120</t>
  </si>
  <si>
    <t>Pesticidy 120</t>
  </si>
  <si>
    <t>LC-MS 120</t>
  </si>
  <si>
    <t>Marker ladder 120</t>
  </si>
  <si>
    <t>Primery 120</t>
  </si>
  <si>
    <t>Proteiny 120</t>
  </si>
  <si>
    <t>Rozpouštědlo 120</t>
  </si>
  <si>
    <t>Western blot 120</t>
  </si>
  <si>
    <t>Aminokyselina 121</t>
  </si>
  <si>
    <t>Antibiotika 121</t>
  </si>
  <si>
    <t>Biochemie 121</t>
  </si>
  <si>
    <t>Buffer 121</t>
  </si>
  <si>
    <t>Činidlo 121</t>
  </si>
  <si>
    <t>Enzymy inhibitor 121</t>
  </si>
  <si>
    <t>Hematologie histologie 121</t>
  </si>
  <si>
    <t>Chromatografie HPLC 121</t>
  </si>
  <si>
    <t>In vitro diagnostika 121</t>
  </si>
  <si>
    <t>Izolace DNA RNA 121</t>
  </si>
  <si>
    <t>Mikroskopie 121</t>
  </si>
  <si>
    <t>PCR 121</t>
  </si>
  <si>
    <t>Pesticidy 121</t>
  </si>
  <si>
    <t>LC-MS 121</t>
  </si>
  <si>
    <t>Marker ladder 121</t>
  </si>
  <si>
    <t>Primery 121</t>
  </si>
  <si>
    <t>Proteiny 121</t>
  </si>
  <si>
    <t>Rozpouštědlo 121</t>
  </si>
  <si>
    <t>Western blot 121</t>
  </si>
  <si>
    <t>Aminokyselina 122</t>
  </si>
  <si>
    <t>Antibiotika 122</t>
  </si>
  <si>
    <t>Biochemie 122</t>
  </si>
  <si>
    <t>Buffer 122</t>
  </si>
  <si>
    <t>Činidlo 122</t>
  </si>
  <si>
    <t>Enzymy inhibitor 122</t>
  </si>
  <si>
    <t>Hematologie histologie 122</t>
  </si>
  <si>
    <t>Chromatografie HPLC 122</t>
  </si>
  <si>
    <t>In vitro diagnostika 122</t>
  </si>
  <si>
    <t>Izolace DNA RNA 122</t>
  </si>
  <si>
    <t>Mikroskopie 122</t>
  </si>
  <si>
    <t>PCR 122</t>
  </si>
  <si>
    <t>Pesticidy 122</t>
  </si>
  <si>
    <t>LC-MS 122</t>
  </si>
  <si>
    <t>Marker ladder 122</t>
  </si>
  <si>
    <t>Primery 122</t>
  </si>
  <si>
    <t>Proteiny 122</t>
  </si>
  <si>
    <t>Rozpouštědlo 122</t>
  </si>
  <si>
    <t>Western blot 122</t>
  </si>
  <si>
    <t>Aminokyselina 123</t>
  </si>
  <si>
    <t>Antibiotika 123</t>
  </si>
  <si>
    <t>Biochemie 123</t>
  </si>
  <si>
    <t>Buffer 123</t>
  </si>
  <si>
    <t>Činidlo 123</t>
  </si>
  <si>
    <t>Enzymy inhibitor 123</t>
  </si>
  <si>
    <t>Hematologie histologie 123</t>
  </si>
  <si>
    <t>Chromatografie HPLC 123</t>
  </si>
  <si>
    <t>In vitro diagnostika 123</t>
  </si>
  <si>
    <t>Izolace DNA RNA 123</t>
  </si>
  <si>
    <t>Mikroskopie 123</t>
  </si>
  <si>
    <t>PCR 123</t>
  </si>
  <si>
    <t>Pesticidy 123</t>
  </si>
  <si>
    <t>LC-MS 123</t>
  </si>
  <si>
    <t>Marker ladder 123</t>
  </si>
  <si>
    <t>Primery 123</t>
  </si>
  <si>
    <t>Proteiny 123</t>
  </si>
  <si>
    <t>Rozpouštědlo 123</t>
  </si>
  <si>
    <t>Western blot 123</t>
  </si>
  <si>
    <t>Aminokyselina 124</t>
  </si>
  <si>
    <t>Antibiotika 124</t>
  </si>
  <si>
    <t>Biochemie 124</t>
  </si>
  <si>
    <t>Buffer 124</t>
  </si>
  <si>
    <t>Činidlo 124</t>
  </si>
  <si>
    <t>Enzymy inhibitor 124</t>
  </si>
  <si>
    <t>Hematologie histologie 124</t>
  </si>
  <si>
    <t>Chromatografie HPLC 124</t>
  </si>
  <si>
    <t>In vitro diagnostika 124</t>
  </si>
  <si>
    <t>Izolace DNA RNA 124</t>
  </si>
  <si>
    <t>Mikroskopie 124</t>
  </si>
  <si>
    <t>PCR 124</t>
  </si>
  <si>
    <t>Pesticidy 124</t>
  </si>
  <si>
    <t>LC-MS 124</t>
  </si>
  <si>
    <t>Marker ladder 124</t>
  </si>
  <si>
    <t>Primery 124</t>
  </si>
  <si>
    <t>Proteiny 124</t>
  </si>
  <si>
    <t>Rozpouštědlo 124</t>
  </si>
  <si>
    <t>Western blot 124</t>
  </si>
  <si>
    <t>Aminokyselina 125</t>
  </si>
  <si>
    <t>Antibiotika 125</t>
  </si>
  <si>
    <t>Biochemie 125</t>
  </si>
  <si>
    <t>Buffer 125</t>
  </si>
  <si>
    <t>Činidlo 125</t>
  </si>
  <si>
    <t>Enzymy inhibitor 125</t>
  </si>
  <si>
    <t>Hematologie histologie 125</t>
  </si>
  <si>
    <t>Chromatografie HPLC 125</t>
  </si>
  <si>
    <t>In vitro diagnostika 125</t>
  </si>
  <si>
    <t>Izolace DNA RNA 125</t>
  </si>
  <si>
    <t>Mikroskopie 125</t>
  </si>
  <si>
    <t>PCR 125</t>
  </si>
  <si>
    <t>Pesticidy 125</t>
  </si>
  <si>
    <t>LC-MS 125</t>
  </si>
  <si>
    <t>Marker ladder 125</t>
  </si>
  <si>
    <t>Primery 125</t>
  </si>
  <si>
    <t>Proteiny 125</t>
  </si>
  <si>
    <t>Rozpouštědlo 125</t>
  </si>
  <si>
    <t>Western blot 125</t>
  </si>
  <si>
    <t>Aminokyselina 126</t>
  </si>
  <si>
    <t>Antibiotika 126</t>
  </si>
  <si>
    <t>Biochemie 126</t>
  </si>
  <si>
    <t>Buffer 126</t>
  </si>
  <si>
    <t>Činidlo 126</t>
  </si>
  <si>
    <t>Enzymy inhibitor 126</t>
  </si>
  <si>
    <t>Hematologie histologie 126</t>
  </si>
  <si>
    <t>Chromatografie HPLC 126</t>
  </si>
  <si>
    <t>In vitro diagnostika 126</t>
  </si>
  <si>
    <t>Izolace DNA RNA 126</t>
  </si>
  <si>
    <t>Mikroskopie 126</t>
  </si>
  <si>
    <t>PCR 126</t>
  </si>
  <si>
    <t>Pesticidy 126</t>
  </si>
  <si>
    <t>LC-MS 126</t>
  </si>
  <si>
    <t>Marker ladder 126</t>
  </si>
  <si>
    <t>Primery 126</t>
  </si>
  <si>
    <t>Proteiny 126</t>
  </si>
  <si>
    <t>Rozpouštědlo 126</t>
  </si>
  <si>
    <t>Western blot 126</t>
  </si>
  <si>
    <t>Aminokyselina 127</t>
  </si>
  <si>
    <t>Antibiotika 127</t>
  </si>
  <si>
    <t>Biochemie 127</t>
  </si>
  <si>
    <t>Buffer 127</t>
  </si>
  <si>
    <t>Činidlo 127</t>
  </si>
  <si>
    <t>Enzymy inhibitor 127</t>
  </si>
  <si>
    <t>Hematologie histologie 127</t>
  </si>
  <si>
    <t>Chromatografie HPLC 127</t>
  </si>
  <si>
    <t>In vitro diagnostika 127</t>
  </si>
  <si>
    <t>Izolace DNA RNA 127</t>
  </si>
  <si>
    <t>Mikroskopie 127</t>
  </si>
  <si>
    <t>PCR 127</t>
  </si>
  <si>
    <t>Pesticidy 127</t>
  </si>
  <si>
    <t>LC-MS 127</t>
  </si>
  <si>
    <t>Marker ladder 127</t>
  </si>
  <si>
    <t>Primery 127</t>
  </si>
  <si>
    <t>Proteiny 127</t>
  </si>
  <si>
    <t>Rozpouštědlo 127</t>
  </si>
  <si>
    <t>Western blot 127</t>
  </si>
  <si>
    <t>Aminokyselina 128</t>
  </si>
  <si>
    <t>Antibiotika 128</t>
  </si>
  <si>
    <t>Biochemie 128</t>
  </si>
  <si>
    <t>Buffer 128</t>
  </si>
  <si>
    <t>Činidlo 128</t>
  </si>
  <si>
    <t>Enzymy inhibitor 128</t>
  </si>
  <si>
    <t>Hematologie histologie 128</t>
  </si>
  <si>
    <t>Chromatografie HPLC 128</t>
  </si>
  <si>
    <t>In vitro diagnostika 128</t>
  </si>
  <si>
    <t>Izolace DNA RNA 128</t>
  </si>
  <si>
    <t>Mikroskopie 128</t>
  </si>
  <si>
    <t>PCR 128</t>
  </si>
  <si>
    <t>Pesticidy 128</t>
  </si>
  <si>
    <t>LC-MS 128</t>
  </si>
  <si>
    <t>Marker ladder 128</t>
  </si>
  <si>
    <t>Primery 128</t>
  </si>
  <si>
    <t>Proteiny 128</t>
  </si>
  <si>
    <t>Rozpouštědlo 128</t>
  </si>
  <si>
    <t>Western blot 128</t>
  </si>
  <si>
    <t>Aminokyselina 129</t>
  </si>
  <si>
    <t>Antibiotika 129</t>
  </si>
  <si>
    <t>Biochemie 129</t>
  </si>
  <si>
    <t>Buffer 129</t>
  </si>
  <si>
    <t>Činidlo 129</t>
  </si>
  <si>
    <t>Enzymy inhibitor 129</t>
  </si>
  <si>
    <t>Hematologie histologie 129</t>
  </si>
  <si>
    <t>Chromatografie HPLC 129</t>
  </si>
  <si>
    <t>In vitro diagnostika 129</t>
  </si>
  <si>
    <t>Izolace DNA RNA 129</t>
  </si>
  <si>
    <t>Mikroskopie 129</t>
  </si>
  <si>
    <t>PCR 129</t>
  </si>
  <si>
    <t>Pesticidy 129</t>
  </si>
  <si>
    <t>LC-MS 129</t>
  </si>
  <si>
    <t>Marker ladder 129</t>
  </si>
  <si>
    <t>Primery 129</t>
  </si>
  <si>
    <t>Proteiny 129</t>
  </si>
  <si>
    <t>Rozpouštědlo 129</t>
  </si>
  <si>
    <t>Western blot 129</t>
  </si>
  <si>
    <t>Aminokyselina 130</t>
  </si>
  <si>
    <t>Antibiotika 130</t>
  </si>
  <si>
    <t>Biochemie 130</t>
  </si>
  <si>
    <t>Buffer 130</t>
  </si>
  <si>
    <t>Činidlo 130</t>
  </si>
  <si>
    <t>Enzymy inhibitor 130</t>
  </si>
  <si>
    <t>Hematologie histologie 130</t>
  </si>
  <si>
    <t>Chromatografie HPLC 130</t>
  </si>
  <si>
    <t>In vitro diagnostika 130</t>
  </si>
  <si>
    <t>Izolace DNA RNA 130</t>
  </si>
  <si>
    <t>Mikroskopie 130</t>
  </si>
  <si>
    <t>PCR 130</t>
  </si>
  <si>
    <t>Pesticidy 130</t>
  </si>
  <si>
    <t>LC-MS 130</t>
  </si>
  <si>
    <t>Marker ladder 130</t>
  </si>
  <si>
    <t>Primery 130</t>
  </si>
  <si>
    <t>Proteiny 130</t>
  </si>
  <si>
    <t>Rozpouštědlo 130</t>
  </si>
  <si>
    <t>Western blot 130</t>
  </si>
  <si>
    <t>Aminokyselina 131</t>
  </si>
  <si>
    <t>Antibiotika 131</t>
  </si>
  <si>
    <t>Biochemie 131</t>
  </si>
  <si>
    <t>Buffer 131</t>
  </si>
  <si>
    <t>Činidlo 131</t>
  </si>
  <si>
    <t>Enzymy inhibitor 131</t>
  </si>
  <si>
    <t>Hematologie histologie 131</t>
  </si>
  <si>
    <t>Chromatografie HPLC 131</t>
  </si>
  <si>
    <t>In vitro diagnostika 131</t>
  </si>
  <si>
    <t>Izolace DNA RNA 131</t>
  </si>
  <si>
    <t>Mikroskopie 131</t>
  </si>
  <si>
    <t>PCR 131</t>
  </si>
  <si>
    <t>Pesticidy 131</t>
  </si>
  <si>
    <t>LC-MS 131</t>
  </si>
  <si>
    <t>Marker ladder 131</t>
  </si>
  <si>
    <t>Primery 131</t>
  </si>
  <si>
    <t>Proteiny 131</t>
  </si>
  <si>
    <t>Rozpouštědlo 131</t>
  </si>
  <si>
    <t>Western blot 131</t>
  </si>
  <si>
    <t>Aminokyselina 132</t>
  </si>
  <si>
    <t>Antibiotika 132</t>
  </si>
  <si>
    <t>Biochemie 132</t>
  </si>
  <si>
    <t>Buffer 132</t>
  </si>
  <si>
    <t>Činidlo 132</t>
  </si>
  <si>
    <t>Enzymy inhibitor 132</t>
  </si>
  <si>
    <t>Hematologie histologie 132</t>
  </si>
  <si>
    <t>Chromatografie HPLC 132</t>
  </si>
  <si>
    <t>In vitro diagnostika 132</t>
  </si>
  <si>
    <t>Izolace DNA RNA 132</t>
  </si>
  <si>
    <t>Mikroskopie 132</t>
  </si>
  <si>
    <t>PCR 132</t>
  </si>
  <si>
    <t>Pesticidy 132</t>
  </si>
  <si>
    <t>LC-MS 132</t>
  </si>
  <si>
    <t>Marker ladder 132</t>
  </si>
  <si>
    <t>Primery 132</t>
  </si>
  <si>
    <t>Proteiny 132</t>
  </si>
  <si>
    <t>Rozpouštědlo 132</t>
  </si>
  <si>
    <t>Western blot 132</t>
  </si>
  <si>
    <t>Aminokyselina 133</t>
  </si>
  <si>
    <t>Antibiotika 133</t>
  </si>
  <si>
    <t>Biochemie 133</t>
  </si>
  <si>
    <t>Buffer 133</t>
  </si>
  <si>
    <t>Činidlo 133</t>
  </si>
  <si>
    <t>Enzymy inhibitor 133</t>
  </si>
  <si>
    <t>Hematologie histologie 133</t>
  </si>
  <si>
    <t>Chromatografie HPLC 133</t>
  </si>
  <si>
    <t>In vitro diagnostika 133</t>
  </si>
  <si>
    <t>Izolace DNA RNA 133</t>
  </si>
  <si>
    <t>Mikroskopie 133</t>
  </si>
  <si>
    <t>PCR 133</t>
  </si>
  <si>
    <t>Pesticidy 133</t>
  </si>
  <si>
    <t>LC-MS 133</t>
  </si>
  <si>
    <t>Marker ladder 133</t>
  </si>
  <si>
    <t>Primery 133</t>
  </si>
  <si>
    <t>Proteiny 133</t>
  </si>
  <si>
    <t>Rozpouštědlo 133</t>
  </si>
  <si>
    <t>Western blot 133</t>
  </si>
  <si>
    <t>Aminokyselina 134</t>
  </si>
  <si>
    <t>Antibiotika 134</t>
  </si>
  <si>
    <t>Biochemie 134</t>
  </si>
  <si>
    <t>Buffer 134</t>
  </si>
  <si>
    <t>Činidlo 134</t>
  </si>
  <si>
    <t>Enzymy inhibitor 134</t>
  </si>
  <si>
    <t>Hematologie histologie 134</t>
  </si>
  <si>
    <t>Chromatografie HPLC 134</t>
  </si>
  <si>
    <t>In vitro diagnostika 134</t>
  </si>
  <si>
    <t>Izolace DNA RNA 134</t>
  </si>
  <si>
    <t>Mikroskopie 134</t>
  </si>
  <si>
    <t>PCR 134</t>
  </si>
  <si>
    <t>Pesticidy 134</t>
  </si>
  <si>
    <t>LC-MS 134</t>
  </si>
  <si>
    <t>Marker ladder 134</t>
  </si>
  <si>
    <t>Primery 134</t>
  </si>
  <si>
    <t>Proteiny 134</t>
  </si>
  <si>
    <t>Rozpouštědlo 134</t>
  </si>
  <si>
    <t>Western blot 134</t>
  </si>
  <si>
    <t>Aminokyselina 135</t>
  </si>
  <si>
    <t>Antibiotika 135</t>
  </si>
  <si>
    <t>Biochemie 135</t>
  </si>
  <si>
    <t>Buffer 135</t>
  </si>
  <si>
    <t>Činidlo 135</t>
  </si>
  <si>
    <t>Enzymy inhibitor 135</t>
  </si>
  <si>
    <t>Hematologie histologie 135</t>
  </si>
  <si>
    <t>Chromatografie HPLC 135</t>
  </si>
  <si>
    <t>In vitro diagnostika 135</t>
  </si>
  <si>
    <t>Izolace DNA RNA 135</t>
  </si>
  <si>
    <t>Mikroskopie 135</t>
  </si>
  <si>
    <t>PCR 135</t>
  </si>
  <si>
    <t>Pesticidy 135</t>
  </si>
  <si>
    <t>LC-MS 135</t>
  </si>
  <si>
    <t>Marker ladder 135</t>
  </si>
  <si>
    <t>Primery 135</t>
  </si>
  <si>
    <t>Proteiny 135</t>
  </si>
  <si>
    <t>Rozpouštědlo 135</t>
  </si>
  <si>
    <t>Western blot 135</t>
  </si>
  <si>
    <t>Aminokyselina 136</t>
  </si>
  <si>
    <t>Antibiotika 136</t>
  </si>
  <si>
    <t>Biochemie 136</t>
  </si>
  <si>
    <t>Buffer 136</t>
  </si>
  <si>
    <t>Činidlo 136</t>
  </si>
  <si>
    <t>Enzymy inhibitor 136</t>
  </si>
  <si>
    <t>Hematologie histologie 136</t>
  </si>
  <si>
    <t>Chromatografie HPLC 136</t>
  </si>
  <si>
    <t>In vitro diagnostika 136</t>
  </si>
  <si>
    <t>Izolace DNA RNA 136</t>
  </si>
  <si>
    <t>Mikroskopie 136</t>
  </si>
  <si>
    <t>PCR 136</t>
  </si>
  <si>
    <t>Pesticidy 136</t>
  </si>
  <si>
    <t>LC-MS 136</t>
  </si>
  <si>
    <t>Marker ladder 136</t>
  </si>
  <si>
    <t>Primery 136</t>
  </si>
  <si>
    <t>Proteiny 136</t>
  </si>
  <si>
    <t>Rozpouštědlo 136</t>
  </si>
  <si>
    <t>Western blot 136</t>
  </si>
  <si>
    <t>Aminokyselina 137</t>
  </si>
  <si>
    <t>Antibiotika 137</t>
  </si>
  <si>
    <t>Biochemie 137</t>
  </si>
  <si>
    <t>Buffer 137</t>
  </si>
  <si>
    <t>Činidlo 137</t>
  </si>
  <si>
    <t>Enzymy inhibitor 137</t>
  </si>
  <si>
    <t>Hematologie histologie 137</t>
  </si>
  <si>
    <t>Chromatografie HPLC 137</t>
  </si>
  <si>
    <t>In vitro diagnostika 137</t>
  </si>
  <si>
    <t>Izolace DNA RNA 137</t>
  </si>
  <si>
    <t>Mikroskopie 137</t>
  </si>
  <si>
    <t>PCR 137</t>
  </si>
  <si>
    <t>Pesticidy 137</t>
  </si>
  <si>
    <t>LC-MS 137</t>
  </si>
  <si>
    <t>Marker ladder 137</t>
  </si>
  <si>
    <t>Primery 137</t>
  </si>
  <si>
    <t>Proteiny 137</t>
  </si>
  <si>
    <t>Rozpouštědlo 137</t>
  </si>
  <si>
    <t>Western blot 137</t>
  </si>
  <si>
    <t>Aminokyselina 138</t>
  </si>
  <si>
    <t>Antibiotika 138</t>
  </si>
  <si>
    <t>Biochemie 138</t>
  </si>
  <si>
    <t>Buffer 138</t>
  </si>
  <si>
    <t>Činidlo 138</t>
  </si>
  <si>
    <t>Enzymy inhibitor 138</t>
  </si>
  <si>
    <t>Hematologie histologie 138</t>
  </si>
  <si>
    <t>Chromatografie HPLC 138</t>
  </si>
  <si>
    <t>In vitro diagnostika 138</t>
  </si>
  <si>
    <t>Izolace DNA RNA 138</t>
  </si>
  <si>
    <t>Mikroskopie 138</t>
  </si>
  <si>
    <t>PCR 138</t>
  </si>
  <si>
    <t>Pesticidy 138</t>
  </si>
  <si>
    <t>LC-MS 138</t>
  </si>
  <si>
    <t>Marker ladder 138</t>
  </si>
  <si>
    <t>Primery 138</t>
  </si>
  <si>
    <t>Proteiny 138</t>
  </si>
  <si>
    <t>Rozpouštědlo 138</t>
  </si>
  <si>
    <t>Western blot 138</t>
  </si>
  <si>
    <t>Aminokyselina 139</t>
  </si>
  <si>
    <t>Antibiotika 139</t>
  </si>
  <si>
    <t>Biochemie 139</t>
  </si>
  <si>
    <t>Buffer 139</t>
  </si>
  <si>
    <t>Činidlo 139</t>
  </si>
  <si>
    <t>Enzymy inhibitor 139</t>
  </si>
  <si>
    <t>Hematologie histologie 139</t>
  </si>
  <si>
    <t>Chromatografie HPLC 139</t>
  </si>
  <si>
    <t>In vitro diagnostika 139</t>
  </si>
  <si>
    <t>Izolace DNA RNA 139</t>
  </si>
  <si>
    <t>Mikroskopie 139</t>
  </si>
  <si>
    <t>PCR 139</t>
  </si>
  <si>
    <t>Pesticidy 139</t>
  </si>
  <si>
    <t>LC-MS 139</t>
  </si>
  <si>
    <t>Marker ladder 139</t>
  </si>
  <si>
    <t>Primery 139</t>
  </si>
  <si>
    <t>Proteiny 139</t>
  </si>
  <si>
    <t>Rozpouštědlo 139</t>
  </si>
  <si>
    <t>Western blot 139</t>
  </si>
  <si>
    <t>Aminokyselina 140</t>
  </si>
  <si>
    <t>Antibiotika 140</t>
  </si>
  <si>
    <t>Biochemie 140</t>
  </si>
  <si>
    <t>Buffer 140</t>
  </si>
  <si>
    <t>Činidlo 140</t>
  </si>
  <si>
    <t>Enzymy inhibitor 140</t>
  </si>
  <si>
    <t>Hematologie histologie 140</t>
  </si>
  <si>
    <t>Chromatografie HPLC 140</t>
  </si>
  <si>
    <t>In vitro diagnostika 140</t>
  </si>
  <si>
    <t>Izolace DNA RNA 140</t>
  </si>
  <si>
    <t>Mikroskopie 140</t>
  </si>
  <si>
    <t>PCR 140</t>
  </si>
  <si>
    <t>Pesticidy 140</t>
  </si>
  <si>
    <t>LC-MS 140</t>
  </si>
  <si>
    <t>Marker ladder 140</t>
  </si>
  <si>
    <t>Primery 140</t>
  </si>
  <si>
    <t>Proteiny 140</t>
  </si>
  <si>
    <t>Rozpouštědlo 140</t>
  </si>
  <si>
    <t>Western blot 140</t>
  </si>
  <si>
    <t>Aminokyselina 141</t>
  </si>
  <si>
    <t>Antibiotika 141</t>
  </si>
  <si>
    <t>Biochemie 141</t>
  </si>
  <si>
    <t>Buffer 141</t>
  </si>
  <si>
    <t>Činidlo 141</t>
  </si>
  <si>
    <t>Enzymy inhibitor 141</t>
  </si>
  <si>
    <t>Hematologie histologie 141</t>
  </si>
  <si>
    <t>Chromatografie HPLC 141</t>
  </si>
  <si>
    <t>In vitro diagnostika 141</t>
  </si>
  <si>
    <t>Izolace DNA RNA 141</t>
  </si>
  <si>
    <t>Mikroskopie 141</t>
  </si>
  <si>
    <t>PCR 141</t>
  </si>
  <si>
    <t>Pesticidy 141</t>
  </si>
  <si>
    <t>LC-MS 141</t>
  </si>
  <si>
    <t>Marker ladder 141</t>
  </si>
  <si>
    <t>Primery 141</t>
  </si>
  <si>
    <t>Proteiny 141</t>
  </si>
  <si>
    <t>Rozpouštědlo 141</t>
  </si>
  <si>
    <t>Western blot 141</t>
  </si>
  <si>
    <t>Aminokyselina 142</t>
  </si>
  <si>
    <t>Antibiotika 142</t>
  </si>
  <si>
    <t>Biochemie 142</t>
  </si>
  <si>
    <t>Buffer 142</t>
  </si>
  <si>
    <t>Činidlo 142</t>
  </si>
  <si>
    <t>Enzymy inhibitor 142</t>
  </si>
  <si>
    <t>Hematologie histologie 142</t>
  </si>
  <si>
    <t>Chromatografie HPLC 142</t>
  </si>
  <si>
    <t>In vitro diagnostika 142</t>
  </si>
  <si>
    <t>Izolace DNA RNA 142</t>
  </si>
  <si>
    <t>Mikroskopie 142</t>
  </si>
  <si>
    <t>PCR 142</t>
  </si>
  <si>
    <t>Pesticidy 142</t>
  </si>
  <si>
    <t>LC-MS 142</t>
  </si>
  <si>
    <t>Marker ladder 142</t>
  </si>
  <si>
    <t>Primery 142</t>
  </si>
  <si>
    <t>Proteiny 142</t>
  </si>
  <si>
    <t>Rozpouštědlo 142</t>
  </si>
  <si>
    <t>Western blot 142</t>
  </si>
  <si>
    <t>Aminokyselina 143</t>
  </si>
  <si>
    <t>Antibiotika 143</t>
  </si>
  <si>
    <t>Biochemie 143</t>
  </si>
  <si>
    <t>Buffer 143</t>
  </si>
  <si>
    <t>Činidlo 143</t>
  </si>
  <si>
    <t>Enzymy inhibitor 143</t>
  </si>
  <si>
    <t>Hematologie histologie 143</t>
  </si>
  <si>
    <t>Chromatografie HPLC 143</t>
  </si>
  <si>
    <t>In vitro diagnostika 143</t>
  </si>
  <si>
    <t>Izolace DNA RNA 143</t>
  </si>
  <si>
    <t>Mikroskopie 143</t>
  </si>
  <si>
    <t>PCR 143</t>
  </si>
  <si>
    <t>Pesticidy 143</t>
  </si>
  <si>
    <t>LC-MS 143</t>
  </si>
  <si>
    <t>Marker ladder 143</t>
  </si>
  <si>
    <t>Primery 143</t>
  </si>
  <si>
    <t>Proteiny 143</t>
  </si>
  <si>
    <t>Rozpouštědlo 143</t>
  </si>
  <si>
    <t>Western blot 143</t>
  </si>
  <si>
    <t>Aminokyselina 144</t>
  </si>
  <si>
    <t>Antibiotika 144</t>
  </si>
  <si>
    <t>Biochemie 144</t>
  </si>
  <si>
    <t>Buffer 144</t>
  </si>
  <si>
    <t>Činidlo 144</t>
  </si>
  <si>
    <t>Enzymy inhibitor 144</t>
  </si>
  <si>
    <t>Hematologie histologie 144</t>
  </si>
  <si>
    <t>Chromatografie HPLC 144</t>
  </si>
  <si>
    <t>In vitro diagnostika 144</t>
  </si>
  <si>
    <t>Izolace DNA RNA 144</t>
  </si>
  <si>
    <t>Mikroskopie 144</t>
  </si>
  <si>
    <t>PCR 144</t>
  </si>
  <si>
    <t>Pesticidy 144</t>
  </si>
  <si>
    <t>LC-MS 144</t>
  </si>
  <si>
    <t>Marker ladder 144</t>
  </si>
  <si>
    <t>Primery 144</t>
  </si>
  <si>
    <t>Proteiny 144</t>
  </si>
  <si>
    <t>Rozpouštědlo 144</t>
  </si>
  <si>
    <t>Western blot 144</t>
  </si>
  <si>
    <t>Aminokyselina 145</t>
  </si>
  <si>
    <t>Antibiotika 145</t>
  </si>
  <si>
    <t>Biochemie 145</t>
  </si>
  <si>
    <t>Buffer 145</t>
  </si>
  <si>
    <t>Činidlo 145</t>
  </si>
  <si>
    <t>Enzymy inhibitor 145</t>
  </si>
  <si>
    <t>Hematologie histologie 145</t>
  </si>
  <si>
    <t>Chromatografie HPLC 145</t>
  </si>
  <si>
    <t>In vitro diagnostika 145</t>
  </si>
  <si>
    <t>Izolace DNA RNA 145</t>
  </si>
  <si>
    <t>Mikroskopie 145</t>
  </si>
  <si>
    <t>PCR 145</t>
  </si>
  <si>
    <t>Pesticidy 145</t>
  </si>
  <si>
    <t>LC-MS 145</t>
  </si>
  <si>
    <t>Marker ladder 145</t>
  </si>
  <si>
    <t>Primery 145</t>
  </si>
  <si>
    <t>Proteiny 145</t>
  </si>
  <si>
    <t>Rozpouštědlo 145</t>
  </si>
  <si>
    <t>Western blot 145</t>
  </si>
  <si>
    <t>Aminokyselina 146</t>
  </si>
  <si>
    <t>Antibiotika 146</t>
  </si>
  <si>
    <t>Biochemie 146</t>
  </si>
  <si>
    <t>Buffer 146</t>
  </si>
  <si>
    <t>Činidlo 146</t>
  </si>
  <si>
    <t>Enzymy inhibitor 146</t>
  </si>
  <si>
    <t>Hematologie histologie 146</t>
  </si>
  <si>
    <t>Chromatografie HPLC 146</t>
  </si>
  <si>
    <t>In vitro diagnostika 146</t>
  </si>
  <si>
    <t>Izolace DNA RNA 146</t>
  </si>
  <si>
    <t>Mikroskopie 146</t>
  </si>
  <si>
    <t>PCR 146</t>
  </si>
  <si>
    <t>Pesticidy 146</t>
  </si>
  <si>
    <t>LC-MS 146</t>
  </si>
  <si>
    <t>Marker ladder 146</t>
  </si>
  <si>
    <t>Primery 146</t>
  </si>
  <si>
    <t>Proteiny 146</t>
  </si>
  <si>
    <t>Rozpouštědlo 146</t>
  </si>
  <si>
    <t>Western blot 146</t>
  </si>
  <si>
    <t>Aminokyselina 147</t>
  </si>
  <si>
    <t>Antibiotika 147</t>
  </si>
  <si>
    <t>Biochemie 147</t>
  </si>
  <si>
    <t>Buffer 147</t>
  </si>
  <si>
    <t>Činidlo 147</t>
  </si>
  <si>
    <t>Enzymy inhibitor 147</t>
  </si>
  <si>
    <t>Hematologie histologie 147</t>
  </si>
  <si>
    <t>Chromatografie HPLC 147</t>
  </si>
  <si>
    <t>In vitro diagnostika 147</t>
  </si>
  <si>
    <t>Izolace DNA RNA 147</t>
  </si>
  <si>
    <t>Mikroskopie 147</t>
  </si>
  <si>
    <t>PCR 147</t>
  </si>
  <si>
    <t>Pesticidy 147</t>
  </si>
  <si>
    <t>LC-MS 147</t>
  </si>
  <si>
    <t>Marker ladder 147</t>
  </si>
  <si>
    <t>Primery 147</t>
  </si>
  <si>
    <t>Proteiny 147</t>
  </si>
  <si>
    <t>Rozpouštědlo 147</t>
  </si>
  <si>
    <t>Western blot 147</t>
  </si>
  <si>
    <t>Aminokyselina 148</t>
  </si>
  <si>
    <t>Antibiotika 148</t>
  </si>
  <si>
    <t>Biochemie 148</t>
  </si>
  <si>
    <t>Buffer 148</t>
  </si>
  <si>
    <t>Činidlo 148</t>
  </si>
  <si>
    <t>Enzymy inhibitor 148</t>
  </si>
  <si>
    <t>Hematologie histologie 148</t>
  </si>
  <si>
    <t>Chromatografie HPLC 148</t>
  </si>
  <si>
    <t>In vitro diagnostika 148</t>
  </si>
  <si>
    <t>Izolace DNA RNA 148</t>
  </si>
  <si>
    <t>Mikroskopie 148</t>
  </si>
  <si>
    <t>PCR 148</t>
  </si>
  <si>
    <t>Pesticidy 148</t>
  </si>
  <si>
    <t>LC-MS 148</t>
  </si>
  <si>
    <t>Marker ladder 148</t>
  </si>
  <si>
    <t>Primery 148</t>
  </si>
  <si>
    <t>Proteiny 148</t>
  </si>
  <si>
    <t>Rozpouštědlo 148</t>
  </si>
  <si>
    <t>Western blot 148</t>
  </si>
  <si>
    <t>Aminokyselina 149</t>
  </si>
  <si>
    <t>Antibiotika 149</t>
  </si>
  <si>
    <t>Biochemie 149</t>
  </si>
  <si>
    <t>Buffer 149</t>
  </si>
  <si>
    <t>Činidlo 149</t>
  </si>
  <si>
    <t>Enzymy inhibitor 149</t>
  </si>
  <si>
    <t>Hematologie histologie 149</t>
  </si>
  <si>
    <t>Chromatografie HPLC 149</t>
  </si>
  <si>
    <t>In vitro diagnostika 149</t>
  </si>
  <si>
    <t>Izolace DNA RNA 149</t>
  </si>
  <si>
    <t>Mikroskopie 149</t>
  </si>
  <si>
    <t>PCR 149</t>
  </si>
  <si>
    <t>Pesticidy 149</t>
  </si>
  <si>
    <t>LC-MS 149</t>
  </si>
  <si>
    <t>Marker ladder 149</t>
  </si>
  <si>
    <t>Primery 149</t>
  </si>
  <si>
    <t>Proteiny 149</t>
  </si>
  <si>
    <t>Rozpouštědlo 149</t>
  </si>
  <si>
    <t>Western blot 149</t>
  </si>
  <si>
    <t>Aminokyselina 150</t>
  </si>
  <si>
    <t>Antibiotika 150</t>
  </si>
  <si>
    <t>Biochemie 150</t>
  </si>
  <si>
    <t>Buffer 150</t>
  </si>
  <si>
    <t>Činidlo 150</t>
  </si>
  <si>
    <t>Enzymy inhibitor 150</t>
  </si>
  <si>
    <t>Hematologie histologie 150</t>
  </si>
  <si>
    <t>Chromatografie HPLC 150</t>
  </si>
  <si>
    <t>In vitro diagnostika 150</t>
  </si>
  <si>
    <t>Izolace DNA RNA 150</t>
  </si>
  <si>
    <t>Mikroskopie 150</t>
  </si>
  <si>
    <t>PCR 150</t>
  </si>
  <si>
    <t>Pesticidy 150</t>
  </si>
  <si>
    <t>LC-MS 150</t>
  </si>
  <si>
    <t>Marker ladder 150</t>
  </si>
  <si>
    <t>Primery 150</t>
  </si>
  <si>
    <t>Proteiny 150</t>
  </si>
  <si>
    <t>Rozpouštědlo 150</t>
  </si>
  <si>
    <t>Western blot 150</t>
  </si>
  <si>
    <t>Aminokyselina 151</t>
  </si>
  <si>
    <t>Antibiotika 151</t>
  </si>
  <si>
    <t>Biochemie 151</t>
  </si>
  <si>
    <t>Buffer 151</t>
  </si>
  <si>
    <t>Činidlo 151</t>
  </si>
  <si>
    <t>Enzymy inhibitor 151</t>
  </si>
  <si>
    <t>Hematologie histologie 151</t>
  </si>
  <si>
    <t>Chromatografie HPLC 151</t>
  </si>
  <si>
    <t>In vitro diagnostika 151</t>
  </si>
  <si>
    <t>Izolace DNA RNA 151</t>
  </si>
  <si>
    <t>Mikroskopie 151</t>
  </si>
  <si>
    <t>PCR 151</t>
  </si>
  <si>
    <t>Pesticidy 151</t>
  </si>
  <si>
    <t>LC-MS 151</t>
  </si>
  <si>
    <t>Marker ladder 151</t>
  </si>
  <si>
    <t>Primery 151</t>
  </si>
  <si>
    <t>Proteiny 151</t>
  </si>
  <si>
    <t>Rozpouštědlo 151</t>
  </si>
  <si>
    <t>Western blot 151</t>
  </si>
  <si>
    <t>Aminokyselina 152</t>
  </si>
  <si>
    <t>Antibiotika 152</t>
  </si>
  <si>
    <t>Biochemie 152</t>
  </si>
  <si>
    <t>Buffer 152</t>
  </si>
  <si>
    <t>Činidlo 152</t>
  </si>
  <si>
    <t>Enzymy inhibitor 152</t>
  </si>
  <si>
    <t>Hematologie histologie 152</t>
  </si>
  <si>
    <t>Chromatografie HPLC 152</t>
  </si>
  <si>
    <t>In vitro diagnostika 152</t>
  </si>
  <si>
    <t>Izolace DNA RNA 152</t>
  </si>
  <si>
    <t>Mikroskopie 152</t>
  </si>
  <si>
    <t>PCR 152</t>
  </si>
  <si>
    <t>Pesticidy 152</t>
  </si>
  <si>
    <t>LC-MS 152</t>
  </si>
  <si>
    <t>Marker ladder 152</t>
  </si>
  <si>
    <t>Primery 152</t>
  </si>
  <si>
    <t>Proteiny 152</t>
  </si>
  <si>
    <t>Rozpouštědlo 152</t>
  </si>
  <si>
    <t>Western blot 152</t>
  </si>
  <si>
    <t>Aminokyselina 153</t>
  </si>
  <si>
    <t>Antibiotika 153</t>
  </si>
  <si>
    <t>Biochemie 153</t>
  </si>
  <si>
    <t>Buffer 153</t>
  </si>
  <si>
    <t>Činidlo 153</t>
  </si>
  <si>
    <t>Enzymy inhibitor 153</t>
  </si>
  <si>
    <t>Hematologie histologie 153</t>
  </si>
  <si>
    <t>Chromatografie HPLC 153</t>
  </si>
  <si>
    <t>In vitro diagnostika 153</t>
  </si>
  <si>
    <t>Izolace DNA RNA 153</t>
  </si>
  <si>
    <t>Mikroskopie 153</t>
  </si>
  <si>
    <t>PCR 153</t>
  </si>
  <si>
    <t>Pesticidy 153</t>
  </si>
  <si>
    <t>LC-MS 153</t>
  </si>
  <si>
    <t>Marker ladder 153</t>
  </si>
  <si>
    <t>Primery 153</t>
  </si>
  <si>
    <t>Proteiny 153</t>
  </si>
  <si>
    <t>Rozpouštědlo 153</t>
  </si>
  <si>
    <t>Western blot 153</t>
  </si>
  <si>
    <t>Aminokyselina 154</t>
  </si>
  <si>
    <t>Antibiotika 154</t>
  </si>
  <si>
    <t>Biochemie 154</t>
  </si>
  <si>
    <t>Buffer 154</t>
  </si>
  <si>
    <t>Činidlo 154</t>
  </si>
  <si>
    <t>Enzymy inhibitor 154</t>
  </si>
  <si>
    <t>Hematologie histologie 154</t>
  </si>
  <si>
    <t>Chromatografie HPLC 154</t>
  </si>
  <si>
    <t>In vitro diagnostika 154</t>
  </si>
  <si>
    <t>Izolace DNA RNA 154</t>
  </si>
  <si>
    <t>Mikroskopie 154</t>
  </si>
  <si>
    <t>PCR 154</t>
  </si>
  <si>
    <t>Pesticidy 154</t>
  </si>
  <si>
    <t>LC-MS 154</t>
  </si>
  <si>
    <t>Marker ladder 154</t>
  </si>
  <si>
    <t>Primery 154</t>
  </si>
  <si>
    <t>Proteiny 154</t>
  </si>
  <si>
    <t>Rozpouštědlo 154</t>
  </si>
  <si>
    <t>Western blot 154</t>
  </si>
  <si>
    <t>Aminokyselina 155</t>
  </si>
  <si>
    <t>Antibiotika 155</t>
  </si>
  <si>
    <t>Biochemie 155</t>
  </si>
  <si>
    <t>Buffer 155</t>
  </si>
  <si>
    <t>Činidlo 155</t>
  </si>
  <si>
    <t>Enzymy inhibitor 155</t>
  </si>
  <si>
    <t>Hematologie histologie 155</t>
  </si>
  <si>
    <t>Chromatografie HPLC 155</t>
  </si>
  <si>
    <t>In vitro diagnostika 155</t>
  </si>
  <si>
    <t>Izolace DNA RNA 155</t>
  </si>
  <si>
    <t>Mikroskopie 155</t>
  </si>
  <si>
    <t>PCR 155</t>
  </si>
  <si>
    <t>Pesticidy 155</t>
  </si>
  <si>
    <t>LC-MS 155</t>
  </si>
  <si>
    <t>Marker ladder 155</t>
  </si>
  <si>
    <t>Primery 155</t>
  </si>
  <si>
    <t>Proteiny 155</t>
  </si>
  <si>
    <t>Rozpouštědlo 155</t>
  </si>
  <si>
    <t>Western blot 155</t>
  </si>
  <si>
    <t>Aminokyselina 156</t>
  </si>
  <si>
    <t>Antibiotika 156</t>
  </si>
  <si>
    <t>Biochemie 156</t>
  </si>
  <si>
    <t>Buffer 156</t>
  </si>
  <si>
    <t>Činidlo 156</t>
  </si>
  <si>
    <t>Enzymy inhibitor 156</t>
  </si>
  <si>
    <t>Hematologie histologie 156</t>
  </si>
  <si>
    <t>Chromatografie HPLC 156</t>
  </si>
  <si>
    <t>In vitro diagnostika 156</t>
  </si>
  <si>
    <t>Izolace DNA RNA 156</t>
  </si>
  <si>
    <t>Mikroskopie 156</t>
  </si>
  <si>
    <t>PCR 156</t>
  </si>
  <si>
    <t>Pesticidy 156</t>
  </si>
  <si>
    <t>LC-MS 156</t>
  </si>
  <si>
    <t>Marker ladder 156</t>
  </si>
  <si>
    <t>Primery 156</t>
  </si>
  <si>
    <t>Proteiny 156</t>
  </si>
  <si>
    <t>Rozpouštědlo 156</t>
  </si>
  <si>
    <t>Western blot 156</t>
  </si>
  <si>
    <t>Aminokyselina 157</t>
  </si>
  <si>
    <t>Antibiotika 157</t>
  </si>
  <si>
    <t>Biochemie 157</t>
  </si>
  <si>
    <t>Buffer 157</t>
  </si>
  <si>
    <t>Činidlo 157</t>
  </si>
  <si>
    <t>Enzymy inhibitor 157</t>
  </si>
  <si>
    <t>Hematologie histologie 157</t>
  </si>
  <si>
    <t>Chromatografie HPLC 157</t>
  </si>
  <si>
    <t>In vitro diagnostika 157</t>
  </si>
  <si>
    <t>Izolace DNA RNA 157</t>
  </si>
  <si>
    <t>Mikroskopie 157</t>
  </si>
  <si>
    <t>PCR 157</t>
  </si>
  <si>
    <t>Pesticidy 157</t>
  </si>
  <si>
    <t>LC-MS 157</t>
  </si>
  <si>
    <t>Marker ladder 157</t>
  </si>
  <si>
    <t>Primery 157</t>
  </si>
  <si>
    <t>Proteiny 157</t>
  </si>
  <si>
    <t>Rozpouštědlo 157</t>
  </si>
  <si>
    <t>Western blot 157</t>
  </si>
  <si>
    <t>Aminokyselina 158</t>
  </si>
  <si>
    <t>Antibiotika 158</t>
  </si>
  <si>
    <t>Biochemie 158</t>
  </si>
  <si>
    <t>Buffer 158</t>
  </si>
  <si>
    <t>Činidlo 158</t>
  </si>
  <si>
    <t>Enzymy inhibitor 158</t>
  </si>
  <si>
    <t>Hematologie histologie 158</t>
  </si>
  <si>
    <t>Chromatografie HPLC 158</t>
  </si>
  <si>
    <t>In vitro diagnostika 158</t>
  </si>
  <si>
    <t>Izolace DNA RNA 158</t>
  </si>
  <si>
    <t>Mikroskopie 158</t>
  </si>
  <si>
    <t>PCR 158</t>
  </si>
  <si>
    <t>Pesticidy 158</t>
  </si>
  <si>
    <t>LC-MS 158</t>
  </si>
  <si>
    <t>Marker ladder 158</t>
  </si>
  <si>
    <t>Primery 158</t>
  </si>
  <si>
    <t>Proteiny 158</t>
  </si>
  <si>
    <t>Rozpouštědlo 158</t>
  </si>
  <si>
    <t>Western blot 158</t>
  </si>
  <si>
    <t>Aminokyselina 159</t>
  </si>
  <si>
    <t>Antibiotika 159</t>
  </si>
  <si>
    <t>Biochemie 159</t>
  </si>
  <si>
    <t>Buffer 159</t>
  </si>
  <si>
    <t>Činidlo 159</t>
  </si>
  <si>
    <t>Enzymy inhibitor 159</t>
  </si>
  <si>
    <t>Hematologie histologie 159</t>
  </si>
  <si>
    <t>Chromatografie HPLC 159</t>
  </si>
  <si>
    <t>In vitro diagnostika 159</t>
  </si>
  <si>
    <t>Izolace DNA RNA 159</t>
  </si>
  <si>
    <t>Mikroskopie 159</t>
  </si>
  <si>
    <t>PCR 159</t>
  </si>
  <si>
    <t>Pesticidy 159</t>
  </si>
  <si>
    <t>LC-MS 159</t>
  </si>
  <si>
    <t>Marker ladder 159</t>
  </si>
  <si>
    <t>Primery 159</t>
  </si>
  <si>
    <t>Proteiny 159</t>
  </si>
  <si>
    <t>Rozpouštědlo 159</t>
  </si>
  <si>
    <t>Western blot 159</t>
  </si>
  <si>
    <t>Aminokyselina 160</t>
  </si>
  <si>
    <t>Antibiotika 160</t>
  </si>
  <si>
    <t>Biochemie 160</t>
  </si>
  <si>
    <t>Buffer 160</t>
  </si>
  <si>
    <t>Činidlo 160</t>
  </si>
  <si>
    <t>Enzymy inhibitor 160</t>
  </si>
  <si>
    <t>Hematologie histologie 160</t>
  </si>
  <si>
    <t>Chromatografie HPLC 160</t>
  </si>
  <si>
    <t>In vitro diagnostika 160</t>
  </si>
  <si>
    <t>Izolace DNA RNA 160</t>
  </si>
  <si>
    <t>Mikroskopie 160</t>
  </si>
  <si>
    <t>PCR 160</t>
  </si>
  <si>
    <t>Pesticidy 160</t>
  </si>
  <si>
    <t>LC-MS 160</t>
  </si>
  <si>
    <t>Marker ladder 160</t>
  </si>
  <si>
    <t>Primery 160</t>
  </si>
  <si>
    <t>Proteiny 160</t>
  </si>
  <si>
    <t>Rozpouštědlo 160</t>
  </si>
  <si>
    <t>Western blot 160</t>
  </si>
  <si>
    <t>Aminokyselina 161</t>
  </si>
  <si>
    <t>Antibiotika 161</t>
  </si>
  <si>
    <t>Biochemie 161</t>
  </si>
  <si>
    <t>Buffer 161</t>
  </si>
  <si>
    <t>Činidlo 161</t>
  </si>
  <si>
    <t>Enzymy inhibitor 161</t>
  </si>
  <si>
    <t>Hematologie histologie 161</t>
  </si>
  <si>
    <t>Chromatografie HPLC 161</t>
  </si>
  <si>
    <t>In vitro diagnostika 161</t>
  </si>
  <si>
    <t>Izolace DNA RNA 161</t>
  </si>
  <si>
    <t>Mikroskopie 161</t>
  </si>
  <si>
    <t>PCR 161</t>
  </si>
  <si>
    <t>Pesticidy 161</t>
  </si>
  <si>
    <t>LC-MS 161</t>
  </si>
  <si>
    <t>Marker ladder 161</t>
  </si>
  <si>
    <t>Primery 161</t>
  </si>
  <si>
    <t>Proteiny 161</t>
  </si>
  <si>
    <t>Rozpouštědlo 161</t>
  </si>
  <si>
    <t>Western blot 161</t>
  </si>
  <si>
    <t>Aminokyselina 162</t>
  </si>
  <si>
    <t>Antibiotika 162</t>
  </si>
  <si>
    <t>Biochemie 162</t>
  </si>
  <si>
    <t>Buffer 162</t>
  </si>
  <si>
    <t>Činidlo 162</t>
  </si>
  <si>
    <t>Enzymy inhibitor 162</t>
  </si>
  <si>
    <t>Hematologie histologie 162</t>
  </si>
  <si>
    <t>Chromatografie HPLC 162</t>
  </si>
  <si>
    <t>In vitro diagnostika 162</t>
  </si>
  <si>
    <t>Izolace DNA RNA 162</t>
  </si>
  <si>
    <t>Mikroskopie 162</t>
  </si>
  <si>
    <t>PCR 162</t>
  </si>
  <si>
    <t>Pesticidy 162</t>
  </si>
  <si>
    <t>LC-MS 162</t>
  </si>
  <si>
    <t>Marker ladder 162</t>
  </si>
  <si>
    <t>Primery 162</t>
  </si>
  <si>
    <t>Proteiny 162</t>
  </si>
  <si>
    <t>Rozpouštědlo 162</t>
  </si>
  <si>
    <t>Western blot 162</t>
  </si>
  <si>
    <t>Aminokyselina 163</t>
  </si>
  <si>
    <t>Antibiotika 163</t>
  </si>
  <si>
    <t>Biochemie 163</t>
  </si>
  <si>
    <t>Buffer 163</t>
  </si>
  <si>
    <t>Činidlo 163</t>
  </si>
  <si>
    <t>Enzymy inhibitor 163</t>
  </si>
  <si>
    <t>Hematologie histologie 163</t>
  </si>
  <si>
    <t>Chromatografie HPLC 163</t>
  </si>
  <si>
    <t>In vitro diagnostika 163</t>
  </si>
  <si>
    <t>Izolace DNA RNA 163</t>
  </si>
  <si>
    <t>Mikroskopie 163</t>
  </si>
  <si>
    <t>PCR 163</t>
  </si>
  <si>
    <t>Pesticidy 163</t>
  </si>
  <si>
    <t>LC-MS 163</t>
  </si>
  <si>
    <t>Marker ladder 163</t>
  </si>
  <si>
    <t>Primery 163</t>
  </si>
  <si>
    <t>Proteiny 163</t>
  </si>
  <si>
    <t>Rozpouštědlo 163</t>
  </si>
  <si>
    <t>Western blot 163</t>
  </si>
  <si>
    <t>Aminokyselina 164</t>
  </si>
  <si>
    <t>Antibiotika 164</t>
  </si>
  <si>
    <t>Biochemie 164</t>
  </si>
  <si>
    <t>Buffer 164</t>
  </si>
  <si>
    <t>Činidlo 164</t>
  </si>
  <si>
    <t>Enzymy inhibitor 164</t>
  </si>
  <si>
    <t>Hematologie histologie 164</t>
  </si>
  <si>
    <t>Chromatografie HPLC 164</t>
  </si>
  <si>
    <t>In vitro diagnostika 164</t>
  </si>
  <si>
    <t>Izolace DNA RNA 164</t>
  </si>
  <si>
    <t>Mikroskopie 164</t>
  </si>
  <si>
    <t>PCR 164</t>
  </si>
  <si>
    <t>Pesticidy 164</t>
  </si>
  <si>
    <t>LC-MS 164</t>
  </si>
  <si>
    <t>Marker ladder 164</t>
  </si>
  <si>
    <t>Primery 164</t>
  </si>
  <si>
    <t>Proteiny 164</t>
  </si>
  <si>
    <t>Rozpouštědlo 164</t>
  </si>
  <si>
    <t>Western blot 164</t>
  </si>
  <si>
    <t>Aminokyselina 165</t>
  </si>
  <si>
    <t>Antibiotika 165</t>
  </si>
  <si>
    <t>Biochemie 165</t>
  </si>
  <si>
    <t>Buffer 165</t>
  </si>
  <si>
    <t>Činidlo 165</t>
  </si>
  <si>
    <t>Enzymy inhibitor 165</t>
  </si>
  <si>
    <t>Hematologie histologie 165</t>
  </si>
  <si>
    <t>Chromatografie HPLC 165</t>
  </si>
  <si>
    <t>In vitro diagnostika 165</t>
  </si>
  <si>
    <t>Izolace DNA RNA 165</t>
  </si>
  <si>
    <t>Mikroskopie 165</t>
  </si>
  <si>
    <t>PCR 165</t>
  </si>
  <si>
    <t>Pesticidy 165</t>
  </si>
  <si>
    <t>LC-MS 165</t>
  </si>
  <si>
    <t>Marker ladder 165</t>
  </si>
  <si>
    <t>Primery 165</t>
  </si>
  <si>
    <t>Proteiny 165</t>
  </si>
  <si>
    <t>Rozpouštědlo 165</t>
  </si>
  <si>
    <t>Western blot 165</t>
  </si>
  <si>
    <t>Aminokyselina 166</t>
  </si>
  <si>
    <t>Antibiotika 166</t>
  </si>
  <si>
    <t>Biochemie 166</t>
  </si>
  <si>
    <t>Buffer 166</t>
  </si>
  <si>
    <t>Činidlo 166</t>
  </si>
  <si>
    <t>Enzymy inhibitor 166</t>
  </si>
  <si>
    <t>Hematologie histologie 166</t>
  </si>
  <si>
    <t>Chromatografie HPLC 166</t>
  </si>
  <si>
    <t>In vitro diagnostika 166</t>
  </si>
  <si>
    <t>Izolace DNA RNA 166</t>
  </si>
  <si>
    <t>Mikroskopie 166</t>
  </si>
  <si>
    <t>PCR 166</t>
  </si>
  <si>
    <t>Pesticidy 166</t>
  </si>
  <si>
    <t>LC-MS 166</t>
  </si>
  <si>
    <t>Marker ladder 166</t>
  </si>
  <si>
    <t>Primery 166</t>
  </si>
  <si>
    <t>Proteiny 166</t>
  </si>
  <si>
    <t>Rozpouštědlo 166</t>
  </si>
  <si>
    <t>Western blot 166</t>
  </si>
  <si>
    <t>Aminokyselina 167</t>
  </si>
  <si>
    <t>Antibiotika 167</t>
  </si>
  <si>
    <t>Biochemie 167</t>
  </si>
  <si>
    <t>Buffer 167</t>
  </si>
  <si>
    <t>Činidlo 167</t>
  </si>
  <si>
    <t>Enzymy inhibitor 167</t>
  </si>
  <si>
    <t>Hematologie histologie 167</t>
  </si>
  <si>
    <t>Chromatografie HPLC 167</t>
  </si>
  <si>
    <t>In vitro diagnostika 167</t>
  </si>
  <si>
    <t>Izolace DNA RNA 167</t>
  </si>
  <si>
    <t>Mikroskopie 167</t>
  </si>
  <si>
    <t>PCR 167</t>
  </si>
  <si>
    <t>Pesticidy 167</t>
  </si>
  <si>
    <t>LC-MS 167</t>
  </si>
  <si>
    <t>Marker ladder 167</t>
  </si>
  <si>
    <t>Primery 167</t>
  </si>
  <si>
    <t>Proteiny 167</t>
  </si>
  <si>
    <t>Rozpouštědlo 167</t>
  </si>
  <si>
    <t>Western blot 167</t>
  </si>
  <si>
    <t>Aminokyselina 168</t>
  </si>
  <si>
    <t>Antibiotika 168</t>
  </si>
  <si>
    <t>Biochemie 168</t>
  </si>
  <si>
    <t>Buffer 168</t>
  </si>
  <si>
    <t>Činidlo 168</t>
  </si>
  <si>
    <t>Enzymy inhibitor 168</t>
  </si>
  <si>
    <t>Hematologie histologie 168</t>
  </si>
  <si>
    <t>Chromatografie HPLC 168</t>
  </si>
  <si>
    <t>In vitro diagnostika 168</t>
  </si>
  <si>
    <t>Izolace DNA RNA 168</t>
  </si>
  <si>
    <t>Mikroskopie 168</t>
  </si>
  <si>
    <t>PCR 168</t>
  </si>
  <si>
    <t>Pesticidy 168</t>
  </si>
  <si>
    <t>LC-MS 168</t>
  </si>
  <si>
    <t>Marker ladder 168</t>
  </si>
  <si>
    <t>Primery 168</t>
  </si>
  <si>
    <t>Proteiny 168</t>
  </si>
  <si>
    <t>Rozpouštědlo 168</t>
  </si>
  <si>
    <t>Western blot 168</t>
  </si>
  <si>
    <t>Aminokyselina 169</t>
  </si>
  <si>
    <t>Antibiotika 169</t>
  </si>
  <si>
    <t>Biochemie 169</t>
  </si>
  <si>
    <t>Buffer 169</t>
  </si>
  <si>
    <t>Činidlo 169</t>
  </si>
  <si>
    <t>Enzymy inhibitor 169</t>
  </si>
  <si>
    <t>Hematologie histologie 169</t>
  </si>
  <si>
    <t>Chromatografie HPLC 169</t>
  </si>
  <si>
    <t>In vitro diagnostika 169</t>
  </si>
  <si>
    <t>Izolace DNA RNA 169</t>
  </si>
  <si>
    <t>Mikroskopie 169</t>
  </si>
  <si>
    <t>PCR 169</t>
  </si>
  <si>
    <t>Pesticidy 169</t>
  </si>
  <si>
    <t>LC-MS 169</t>
  </si>
  <si>
    <t>Marker ladder 169</t>
  </si>
  <si>
    <t>Primery 169</t>
  </si>
  <si>
    <t>Proteiny 169</t>
  </si>
  <si>
    <t>Rozpouštědlo 169</t>
  </si>
  <si>
    <t>Western blot 169</t>
  </si>
  <si>
    <t>Aminokyselina 170</t>
  </si>
  <si>
    <t>Antibiotika 170</t>
  </si>
  <si>
    <t>Biochemie 170</t>
  </si>
  <si>
    <t>Buffer 170</t>
  </si>
  <si>
    <t>Činidlo 170</t>
  </si>
  <si>
    <t>Enzymy inhibitor 170</t>
  </si>
  <si>
    <t>Hematologie histologie 170</t>
  </si>
  <si>
    <t>Chromatografie HPLC 170</t>
  </si>
  <si>
    <t>In vitro diagnostika 170</t>
  </si>
  <si>
    <t>Izolace DNA RNA 170</t>
  </si>
  <si>
    <t>Mikroskopie 170</t>
  </si>
  <si>
    <t>PCR 170</t>
  </si>
  <si>
    <t>Pesticidy 170</t>
  </si>
  <si>
    <t>LC-MS 170</t>
  </si>
  <si>
    <t>Marker ladder 170</t>
  </si>
  <si>
    <t>Primery 170</t>
  </si>
  <si>
    <t>Proteiny 170</t>
  </si>
  <si>
    <t>Rozpouštědlo 170</t>
  </si>
  <si>
    <t>Western blot 170</t>
  </si>
  <si>
    <t>Aminokyselina 171</t>
  </si>
  <si>
    <t>Antibiotika 171</t>
  </si>
  <si>
    <t>Biochemie 171</t>
  </si>
  <si>
    <t>Buffer 171</t>
  </si>
  <si>
    <t>Činidlo 171</t>
  </si>
  <si>
    <t>Enzymy inhibitor 171</t>
  </si>
  <si>
    <t>Hematologie histologie 171</t>
  </si>
  <si>
    <t>Chromatografie HPLC 171</t>
  </si>
  <si>
    <t>In vitro diagnostika 171</t>
  </si>
  <si>
    <t>Izolace DNA RNA 171</t>
  </si>
  <si>
    <t>Mikroskopie 171</t>
  </si>
  <si>
    <t>PCR 171</t>
  </si>
  <si>
    <t>Pesticidy 171</t>
  </si>
  <si>
    <t>LC-MS 171</t>
  </si>
  <si>
    <t>Marker ladder 171</t>
  </si>
  <si>
    <t>Primery 171</t>
  </si>
  <si>
    <t>Proteiny 171</t>
  </si>
  <si>
    <t>Rozpouštědlo 171</t>
  </si>
  <si>
    <t>Western blot 171</t>
  </si>
  <si>
    <t>Aminokyselina 172</t>
  </si>
  <si>
    <t>Antibiotika 172</t>
  </si>
  <si>
    <t>Biochemie 172</t>
  </si>
  <si>
    <t>Buffer 172</t>
  </si>
  <si>
    <t>Činidlo 172</t>
  </si>
  <si>
    <t>Enzymy inhibitor 172</t>
  </si>
  <si>
    <t>Hematologie histologie 172</t>
  </si>
  <si>
    <t>Chromatografie HPLC 172</t>
  </si>
  <si>
    <t>In vitro diagnostika 172</t>
  </si>
  <si>
    <t>Izolace DNA RNA 172</t>
  </si>
  <si>
    <t>Mikroskopie 172</t>
  </si>
  <si>
    <t>PCR 172</t>
  </si>
  <si>
    <t>Pesticidy 172</t>
  </si>
  <si>
    <t>LC-MS 172</t>
  </si>
  <si>
    <t>Marker ladder 172</t>
  </si>
  <si>
    <t>Primery 172</t>
  </si>
  <si>
    <t>Proteiny 172</t>
  </si>
  <si>
    <t>Rozpouštědlo 172</t>
  </si>
  <si>
    <t>Western blot 172</t>
  </si>
  <si>
    <t>Aminokyselina 173</t>
  </si>
  <si>
    <t>Antibiotika 173</t>
  </si>
  <si>
    <t>Biochemie 173</t>
  </si>
  <si>
    <t>Buffer 173</t>
  </si>
  <si>
    <t>Činidlo 173</t>
  </si>
  <si>
    <t>Enzymy inhibitor 173</t>
  </si>
  <si>
    <t>Hematologie histologie 173</t>
  </si>
  <si>
    <t>Chromatografie HPLC 173</t>
  </si>
  <si>
    <t>In vitro diagnostika 173</t>
  </si>
  <si>
    <t>Izolace DNA RNA 173</t>
  </si>
  <si>
    <t>Mikroskopie 173</t>
  </si>
  <si>
    <t>PCR 173</t>
  </si>
  <si>
    <t>Pesticidy 173</t>
  </si>
  <si>
    <t>LC-MS 173</t>
  </si>
  <si>
    <t>Marker ladder 173</t>
  </si>
  <si>
    <t>Primery 173</t>
  </si>
  <si>
    <t>Proteiny 173</t>
  </si>
  <si>
    <t>Rozpouštědlo 173</t>
  </si>
  <si>
    <t>Western blot 173</t>
  </si>
  <si>
    <t>Aminokyselina 174</t>
  </si>
  <si>
    <t>Antibiotika 174</t>
  </si>
  <si>
    <t>Biochemie 174</t>
  </si>
  <si>
    <t>Buffer 174</t>
  </si>
  <si>
    <t>Činidlo 174</t>
  </si>
  <si>
    <t>Enzymy inhibitor 174</t>
  </si>
  <si>
    <t>Hematologie histologie 174</t>
  </si>
  <si>
    <t>Chromatografie HPLC 174</t>
  </si>
  <si>
    <t>In vitro diagnostika 174</t>
  </si>
  <si>
    <t>Izolace DNA RNA 174</t>
  </si>
  <si>
    <t>Mikroskopie 174</t>
  </si>
  <si>
    <t>PCR 174</t>
  </si>
  <si>
    <t>Pesticidy 174</t>
  </si>
  <si>
    <t>LC-MS 174</t>
  </si>
  <si>
    <t>Marker ladder 174</t>
  </si>
  <si>
    <t>Primery 174</t>
  </si>
  <si>
    <t>Proteiny 174</t>
  </si>
  <si>
    <t>Rozpouštědlo 174</t>
  </si>
  <si>
    <t>Western blot 174</t>
  </si>
  <si>
    <t>Aminokyselina 175</t>
  </si>
  <si>
    <t>Antibiotika 175</t>
  </si>
  <si>
    <t>Biochemie 175</t>
  </si>
  <si>
    <t>Buffer 175</t>
  </si>
  <si>
    <t>Činidlo 175</t>
  </si>
  <si>
    <t>Enzymy inhibitor 175</t>
  </si>
  <si>
    <t>Hematologie histologie 175</t>
  </si>
  <si>
    <t>Chromatografie HPLC 175</t>
  </si>
  <si>
    <t>In vitro diagnostika 175</t>
  </si>
  <si>
    <t>Izolace DNA RNA 175</t>
  </si>
  <si>
    <t>Mikroskopie 175</t>
  </si>
  <si>
    <t>PCR 175</t>
  </si>
  <si>
    <t>Pesticidy 175</t>
  </si>
  <si>
    <t>LC-MS 175</t>
  </si>
  <si>
    <t>Marker ladder 175</t>
  </si>
  <si>
    <t>Primery 175</t>
  </si>
  <si>
    <t>Proteiny 175</t>
  </si>
  <si>
    <t>Rozpouštědlo 175</t>
  </si>
  <si>
    <t>Western blot 175</t>
  </si>
  <si>
    <t>Aminokyselina 176</t>
  </si>
  <si>
    <t>Antibiotika 176</t>
  </si>
  <si>
    <t>Biochemie 176</t>
  </si>
  <si>
    <t>Buffer 176</t>
  </si>
  <si>
    <t>Činidlo 176</t>
  </si>
  <si>
    <t>Enzymy inhibitor 176</t>
  </si>
  <si>
    <t>Hematologie histologie 176</t>
  </si>
  <si>
    <t>Chromatografie HPLC 176</t>
  </si>
  <si>
    <t>In vitro diagnostika 176</t>
  </si>
  <si>
    <t>Izolace DNA RNA 176</t>
  </si>
  <si>
    <t>Mikroskopie 176</t>
  </si>
  <si>
    <t>PCR 176</t>
  </si>
  <si>
    <t>Pesticidy 176</t>
  </si>
  <si>
    <t>LC-MS 176</t>
  </si>
  <si>
    <t>Marker ladder 176</t>
  </si>
  <si>
    <t>Primery 176</t>
  </si>
  <si>
    <t>Proteiny 176</t>
  </si>
  <si>
    <t>Rozpouštědlo 176</t>
  </si>
  <si>
    <t>Western blot 176</t>
  </si>
  <si>
    <t>Aminokyselina 177</t>
  </si>
  <si>
    <t>Antibiotika 177</t>
  </si>
  <si>
    <t>Biochemie 177</t>
  </si>
  <si>
    <t>Buffer 177</t>
  </si>
  <si>
    <t>Činidlo 177</t>
  </si>
  <si>
    <t>Enzymy inhibitor 177</t>
  </si>
  <si>
    <t>Hematologie histologie 177</t>
  </si>
  <si>
    <t>Chromatografie HPLC 177</t>
  </si>
  <si>
    <t>In vitro diagnostika 177</t>
  </si>
  <si>
    <t>Izolace DNA RNA 177</t>
  </si>
  <si>
    <t>Mikroskopie 177</t>
  </si>
  <si>
    <t>PCR 177</t>
  </si>
  <si>
    <t>Pesticidy 177</t>
  </si>
  <si>
    <t>LC-MS 177</t>
  </si>
  <si>
    <t>Marker ladder 177</t>
  </si>
  <si>
    <t>Primery 177</t>
  </si>
  <si>
    <t>Proteiny 177</t>
  </si>
  <si>
    <t>Rozpouštědlo 177</t>
  </si>
  <si>
    <t>Western blot 177</t>
  </si>
  <si>
    <t>Aminokyselina 178</t>
  </si>
  <si>
    <t>Antibiotika 178</t>
  </si>
  <si>
    <t>Biochemie 178</t>
  </si>
  <si>
    <t>Buffer 178</t>
  </si>
  <si>
    <t>Činidlo 178</t>
  </si>
  <si>
    <t>Enzymy inhibitor 178</t>
  </si>
  <si>
    <t>Hematologie histologie 178</t>
  </si>
  <si>
    <t>Chromatografie HPLC 178</t>
  </si>
  <si>
    <t>In vitro diagnostika 178</t>
  </si>
  <si>
    <t>Izolace DNA RNA 178</t>
  </si>
  <si>
    <t>Mikroskopie 178</t>
  </si>
  <si>
    <t>PCR 178</t>
  </si>
  <si>
    <t>Pesticidy 178</t>
  </si>
  <si>
    <t>LC-MS 178</t>
  </si>
  <si>
    <t>Marker ladder 178</t>
  </si>
  <si>
    <t>Primery 178</t>
  </si>
  <si>
    <t>Proteiny 178</t>
  </si>
  <si>
    <t>Rozpouštědlo 178</t>
  </si>
  <si>
    <t>Western blot 178</t>
  </si>
  <si>
    <t>Aminokyselina 179</t>
  </si>
  <si>
    <t>Antibiotika 179</t>
  </si>
  <si>
    <t>Biochemie 179</t>
  </si>
  <si>
    <t>Buffer 179</t>
  </si>
  <si>
    <t>Činidlo 179</t>
  </si>
  <si>
    <t>Enzymy inhibitor 179</t>
  </si>
  <si>
    <t>Hematologie histologie 179</t>
  </si>
  <si>
    <t>Chromatografie HPLC 179</t>
  </si>
  <si>
    <t>In vitro diagnostika 179</t>
  </si>
  <si>
    <t>Izolace DNA RNA 179</t>
  </si>
  <si>
    <t>Mikroskopie 179</t>
  </si>
  <si>
    <t>PCR 179</t>
  </si>
  <si>
    <t>Pesticidy 179</t>
  </si>
  <si>
    <t>LC-MS 179</t>
  </si>
  <si>
    <t>Marker ladder 179</t>
  </si>
  <si>
    <t>Primery 179</t>
  </si>
  <si>
    <t>Proteiny 179</t>
  </si>
  <si>
    <t>Rozpouštědlo 179</t>
  </si>
  <si>
    <t>Western blot 179</t>
  </si>
  <si>
    <t>Aminokyselina 180</t>
  </si>
  <si>
    <t>Antibiotika 180</t>
  </si>
  <si>
    <t>Biochemie 180</t>
  </si>
  <si>
    <t>Buffer 180</t>
  </si>
  <si>
    <t>Činidlo 180</t>
  </si>
  <si>
    <t>Enzymy inhibitor 180</t>
  </si>
  <si>
    <t>Hematologie histologie 180</t>
  </si>
  <si>
    <t>Chromatografie HPLC 180</t>
  </si>
  <si>
    <t>In vitro diagnostika 180</t>
  </si>
  <si>
    <t>Izolace DNA RNA 180</t>
  </si>
  <si>
    <t>Mikroskopie 180</t>
  </si>
  <si>
    <t>PCR 180</t>
  </si>
  <si>
    <t>Pesticidy 180</t>
  </si>
  <si>
    <t>LC-MS 180</t>
  </si>
  <si>
    <t>Marker ladder 180</t>
  </si>
  <si>
    <t>Primery 180</t>
  </si>
  <si>
    <t>Proteiny 180</t>
  </si>
  <si>
    <t>Rozpouštědlo 180</t>
  </si>
  <si>
    <t>Western blot 180</t>
  </si>
  <si>
    <t>Aminokyselina 181</t>
  </si>
  <si>
    <t>Antibiotika 181</t>
  </si>
  <si>
    <t>Biochemie 181</t>
  </si>
  <si>
    <t>Buffer 181</t>
  </si>
  <si>
    <t>Činidlo 181</t>
  </si>
  <si>
    <t>Enzymy inhibitor 181</t>
  </si>
  <si>
    <t>Hematologie histologie 181</t>
  </si>
  <si>
    <t>Chromatografie HPLC 181</t>
  </si>
  <si>
    <t>In vitro diagnostika 181</t>
  </si>
  <si>
    <t>Izolace DNA RNA 181</t>
  </si>
  <si>
    <t>Mikroskopie 181</t>
  </si>
  <si>
    <t>PCR 181</t>
  </si>
  <si>
    <t>Pesticidy 181</t>
  </si>
  <si>
    <t>LC-MS 181</t>
  </si>
  <si>
    <t>Marker ladder 181</t>
  </si>
  <si>
    <t>Primery 181</t>
  </si>
  <si>
    <t>Proteiny 181</t>
  </si>
  <si>
    <t>Rozpouštědlo 181</t>
  </si>
  <si>
    <t>Western blot 181</t>
  </si>
  <si>
    <t>Aminokyselina 182</t>
  </si>
  <si>
    <t>Antibiotika 182</t>
  </si>
  <si>
    <t>Biochemie 182</t>
  </si>
  <si>
    <t>Buffer 182</t>
  </si>
  <si>
    <t>Činidlo 182</t>
  </si>
  <si>
    <t>Enzymy inhibitor 182</t>
  </si>
  <si>
    <t>Hematologie histologie 182</t>
  </si>
  <si>
    <t>Chromatografie HPLC 182</t>
  </si>
  <si>
    <t>In vitro diagnostika 182</t>
  </si>
  <si>
    <t>Izolace DNA RNA 182</t>
  </si>
  <si>
    <t>Mikroskopie 182</t>
  </si>
  <si>
    <t>PCR 182</t>
  </si>
  <si>
    <t>Pesticidy 182</t>
  </si>
  <si>
    <t>LC-MS 182</t>
  </si>
  <si>
    <t>Marker ladder 182</t>
  </si>
  <si>
    <t>Primery 182</t>
  </si>
  <si>
    <t>Proteiny 182</t>
  </si>
  <si>
    <t>Rozpouštědlo 182</t>
  </si>
  <si>
    <t>Western blot 182</t>
  </si>
  <si>
    <t>Aminokyselina 183</t>
  </si>
  <si>
    <t>Antibiotika 183</t>
  </si>
  <si>
    <t>Biochemie 183</t>
  </si>
  <si>
    <t>Buffer 183</t>
  </si>
  <si>
    <t>Činidlo 183</t>
  </si>
  <si>
    <t>Enzymy inhibitor 183</t>
  </si>
  <si>
    <t>Hematologie histologie 183</t>
  </si>
  <si>
    <t>Chromatografie HPLC 183</t>
  </si>
  <si>
    <t>In vitro diagnostika 183</t>
  </si>
  <si>
    <t>Izolace DNA RNA 183</t>
  </si>
  <si>
    <t>Mikroskopie 183</t>
  </si>
  <si>
    <t>PCR 183</t>
  </si>
  <si>
    <t>Pesticidy 183</t>
  </si>
  <si>
    <t>LC-MS 183</t>
  </si>
  <si>
    <t>Marker ladder 183</t>
  </si>
  <si>
    <t>Primery 183</t>
  </si>
  <si>
    <t>Proteiny 183</t>
  </si>
  <si>
    <t>Rozpouštědlo 183</t>
  </si>
  <si>
    <t>Western blot 183</t>
  </si>
  <si>
    <t>Aminokyselina 184</t>
  </si>
  <si>
    <t>Antibiotika 184</t>
  </si>
  <si>
    <t>Biochemie 184</t>
  </si>
  <si>
    <t>Buffer 184</t>
  </si>
  <si>
    <t>Činidlo 184</t>
  </si>
  <si>
    <t>Enzymy inhibitor 184</t>
  </si>
  <si>
    <t>Hematologie histologie 184</t>
  </si>
  <si>
    <t>Chromatografie HPLC 184</t>
  </si>
  <si>
    <t>In vitro diagnostika 184</t>
  </si>
  <si>
    <t>Izolace DNA RNA 184</t>
  </si>
  <si>
    <t>Mikroskopie 184</t>
  </si>
  <si>
    <t>PCR 184</t>
  </si>
  <si>
    <t>Pesticidy 184</t>
  </si>
  <si>
    <t>LC-MS 184</t>
  </si>
  <si>
    <t>Marker ladder 184</t>
  </si>
  <si>
    <t>Primery 184</t>
  </si>
  <si>
    <t>Proteiny 184</t>
  </si>
  <si>
    <t>Rozpouštědlo 184</t>
  </si>
  <si>
    <t>Western blot 184</t>
  </si>
  <si>
    <t>Aminokyselina 185</t>
  </si>
  <si>
    <t>Antibiotika 185</t>
  </si>
  <si>
    <t>Biochemie 185</t>
  </si>
  <si>
    <t>Buffer 185</t>
  </si>
  <si>
    <t>Činidlo 185</t>
  </si>
  <si>
    <t>Enzymy inhibitor 185</t>
  </si>
  <si>
    <t>Hematologie histologie 185</t>
  </si>
  <si>
    <t>Chromatografie HPLC 185</t>
  </si>
  <si>
    <t>In vitro diagnostika 185</t>
  </si>
  <si>
    <t>Izolace DNA RNA 185</t>
  </si>
  <si>
    <t>Mikroskopie 185</t>
  </si>
  <si>
    <t>PCR 185</t>
  </si>
  <si>
    <t>Pesticidy 185</t>
  </si>
  <si>
    <t>LC-MS 185</t>
  </si>
  <si>
    <t>Marker ladder 185</t>
  </si>
  <si>
    <t>Primery 185</t>
  </si>
  <si>
    <t>Proteiny 185</t>
  </si>
  <si>
    <t>Rozpouštědlo 185</t>
  </si>
  <si>
    <t>Western blot 185</t>
  </si>
  <si>
    <t>Aminokyselina 186</t>
  </si>
  <si>
    <t>Antibiotika 186</t>
  </si>
  <si>
    <t>Biochemie 186</t>
  </si>
  <si>
    <t>Buffer 186</t>
  </si>
  <si>
    <t>Činidlo 186</t>
  </si>
  <si>
    <t>Enzymy inhibitor 186</t>
  </si>
  <si>
    <t>Hematologie histologie 186</t>
  </si>
  <si>
    <t>Chromatografie HPLC 186</t>
  </si>
  <si>
    <t>In vitro diagnostika 186</t>
  </si>
  <si>
    <t>Izolace DNA RNA 186</t>
  </si>
  <si>
    <t>Mikroskopie 186</t>
  </si>
  <si>
    <t>PCR 186</t>
  </si>
  <si>
    <t>Pesticidy 186</t>
  </si>
  <si>
    <t>LC-MS 186</t>
  </si>
  <si>
    <t>Marker ladder 186</t>
  </si>
  <si>
    <t>Primery 186</t>
  </si>
  <si>
    <t>Proteiny 186</t>
  </si>
  <si>
    <t>Rozpouštědlo 186</t>
  </si>
  <si>
    <t>Western blot 186</t>
  </si>
  <si>
    <t>Aminokyselina 187</t>
  </si>
  <si>
    <t>Antibiotika 187</t>
  </si>
  <si>
    <t>Biochemie 187</t>
  </si>
  <si>
    <t>Buffer 187</t>
  </si>
  <si>
    <t>Činidlo 187</t>
  </si>
  <si>
    <t>Enzymy inhibitor 187</t>
  </si>
  <si>
    <t>Hematologie histologie 187</t>
  </si>
  <si>
    <t>Chromatografie HPLC 187</t>
  </si>
  <si>
    <t>In vitro diagnostika 187</t>
  </si>
  <si>
    <t>Izolace DNA RNA 187</t>
  </si>
  <si>
    <t>Mikroskopie 187</t>
  </si>
  <si>
    <t>PCR 187</t>
  </si>
  <si>
    <t>Pesticidy 187</t>
  </si>
  <si>
    <t>LC-MS 187</t>
  </si>
  <si>
    <t>Marker ladder 187</t>
  </si>
  <si>
    <t>Primery 187</t>
  </si>
  <si>
    <t>Proteiny 187</t>
  </si>
  <si>
    <t>Rozpouštědlo 187</t>
  </si>
  <si>
    <t>Western blot 187</t>
  </si>
  <si>
    <t>Aminokyselina 188</t>
  </si>
  <si>
    <t>Antibiotika 188</t>
  </si>
  <si>
    <t>Biochemie 188</t>
  </si>
  <si>
    <t>Buffer 188</t>
  </si>
  <si>
    <t>Činidlo 188</t>
  </si>
  <si>
    <t>Enzymy inhibitor 188</t>
  </si>
  <si>
    <t>Hematologie histologie 188</t>
  </si>
  <si>
    <t>Chromatografie HPLC 188</t>
  </si>
  <si>
    <t>In vitro diagnostika 188</t>
  </si>
  <si>
    <t>Izolace DNA RNA 188</t>
  </si>
  <si>
    <t>Mikroskopie 188</t>
  </si>
  <si>
    <t>PCR 188</t>
  </si>
  <si>
    <t>Pesticidy 188</t>
  </si>
  <si>
    <t>LC-MS 188</t>
  </si>
  <si>
    <t>Marker ladder 188</t>
  </si>
  <si>
    <t>Primery 188</t>
  </si>
  <si>
    <t>Proteiny 188</t>
  </si>
  <si>
    <t>Rozpouštědlo 188</t>
  </si>
  <si>
    <t>Western blot 188</t>
  </si>
  <si>
    <t>Aminokyselina 189</t>
  </si>
  <si>
    <t>Antibiotika 189</t>
  </si>
  <si>
    <t>Biochemie 189</t>
  </si>
  <si>
    <t>Buffer 189</t>
  </si>
  <si>
    <t>Činidlo 189</t>
  </si>
  <si>
    <t>Enzymy inhibitor 189</t>
  </si>
  <si>
    <t>Hematologie histologie 189</t>
  </si>
  <si>
    <t>Chromatografie HPLC 189</t>
  </si>
  <si>
    <t>In vitro diagnostika 189</t>
  </si>
  <si>
    <t>Izolace DNA RNA 189</t>
  </si>
  <si>
    <t>Mikroskopie 189</t>
  </si>
  <si>
    <t>PCR 189</t>
  </si>
  <si>
    <t>Pesticidy 189</t>
  </si>
  <si>
    <t>LC-MS 189</t>
  </si>
  <si>
    <t>Marker ladder 189</t>
  </si>
  <si>
    <t>Primery 189</t>
  </si>
  <si>
    <t>Proteiny 189</t>
  </si>
  <si>
    <t>Rozpouštědlo 189</t>
  </si>
  <si>
    <t>Western blot 189</t>
  </si>
  <si>
    <t>Aminokyselina 190</t>
  </si>
  <si>
    <t>Antibiotika 190</t>
  </si>
  <si>
    <t>Biochemie 190</t>
  </si>
  <si>
    <t>Buffer 190</t>
  </si>
  <si>
    <t>Činidlo 190</t>
  </si>
  <si>
    <t>Enzymy inhibitor 190</t>
  </si>
  <si>
    <t>Hematologie histologie 190</t>
  </si>
  <si>
    <t>Chromatografie HPLC 190</t>
  </si>
  <si>
    <t>In vitro diagnostika 190</t>
  </si>
  <si>
    <t>Izolace DNA RNA 190</t>
  </si>
  <si>
    <t>Mikroskopie 190</t>
  </si>
  <si>
    <t>PCR 190</t>
  </si>
  <si>
    <t>Pesticidy 190</t>
  </si>
  <si>
    <t>LC-MS 190</t>
  </si>
  <si>
    <t>Marker ladder 190</t>
  </si>
  <si>
    <t>Primery 190</t>
  </si>
  <si>
    <t>Proteiny 190</t>
  </si>
  <si>
    <t>Rozpouštědlo 190</t>
  </si>
  <si>
    <t>Western blot 190</t>
  </si>
  <si>
    <t>Aminokyselina 191</t>
  </si>
  <si>
    <t>Antibiotika 191</t>
  </si>
  <si>
    <t>Biochemie 191</t>
  </si>
  <si>
    <t>Buffer 191</t>
  </si>
  <si>
    <t>Činidlo 191</t>
  </si>
  <si>
    <t>Enzymy inhibitor 191</t>
  </si>
  <si>
    <t>Hematologie histologie 191</t>
  </si>
  <si>
    <t>Chromatografie HPLC 191</t>
  </si>
  <si>
    <t>In vitro diagnostika 191</t>
  </si>
  <si>
    <t>Izolace DNA RNA 191</t>
  </si>
  <si>
    <t>Mikroskopie 191</t>
  </si>
  <si>
    <t>PCR 191</t>
  </si>
  <si>
    <t>Pesticidy 191</t>
  </si>
  <si>
    <t>LC-MS 191</t>
  </si>
  <si>
    <t>Marker ladder 191</t>
  </si>
  <si>
    <t>Primery 191</t>
  </si>
  <si>
    <t>Proteiny 191</t>
  </si>
  <si>
    <t>Rozpouštědlo 191</t>
  </si>
  <si>
    <t>Western blot 191</t>
  </si>
  <si>
    <t>Aminokyselina 192</t>
  </si>
  <si>
    <t>Antibiotika 192</t>
  </si>
  <si>
    <t>Biochemie 192</t>
  </si>
  <si>
    <t>Buffer 192</t>
  </si>
  <si>
    <t>Činidlo 192</t>
  </si>
  <si>
    <t>Enzymy inhibitor 192</t>
  </si>
  <si>
    <t>Hematologie histologie 192</t>
  </si>
  <si>
    <t>Chromatografie HPLC 192</t>
  </si>
  <si>
    <t>In vitro diagnostika 192</t>
  </si>
  <si>
    <t>Izolace DNA RNA 192</t>
  </si>
  <si>
    <t>Mikroskopie 192</t>
  </si>
  <si>
    <t>PCR 192</t>
  </si>
  <si>
    <t>Pesticidy 192</t>
  </si>
  <si>
    <t>LC-MS 192</t>
  </si>
  <si>
    <t>Marker ladder 192</t>
  </si>
  <si>
    <t>Primery 192</t>
  </si>
  <si>
    <t>Proteiny 192</t>
  </si>
  <si>
    <t>Rozpouštědlo 192</t>
  </si>
  <si>
    <t>Western blot 192</t>
  </si>
  <si>
    <t>Aminokyselina 193</t>
  </si>
  <si>
    <t>Antibiotika 193</t>
  </si>
  <si>
    <t>Biochemie 193</t>
  </si>
  <si>
    <t>Buffer 193</t>
  </si>
  <si>
    <t>Činidlo 193</t>
  </si>
  <si>
    <t>Enzymy inhibitor 193</t>
  </si>
  <si>
    <t>Hematologie histologie 193</t>
  </si>
  <si>
    <t>Chromatografie HPLC 193</t>
  </si>
  <si>
    <t>In vitro diagnostika 193</t>
  </si>
  <si>
    <t>Izolace DNA RNA 193</t>
  </si>
  <si>
    <t>Mikroskopie 193</t>
  </si>
  <si>
    <t>PCR 193</t>
  </si>
  <si>
    <t>Pesticidy 193</t>
  </si>
  <si>
    <t>LC-MS 193</t>
  </si>
  <si>
    <t>Marker ladder 193</t>
  </si>
  <si>
    <t>Primery 193</t>
  </si>
  <si>
    <t>Proteiny 193</t>
  </si>
  <si>
    <t>Rozpouštědlo 193</t>
  </si>
  <si>
    <t>Western blot 193</t>
  </si>
  <si>
    <t>Aminokyselina 194</t>
  </si>
  <si>
    <t>Antibiotika 194</t>
  </si>
  <si>
    <t>Biochemie 194</t>
  </si>
  <si>
    <t>Buffer 194</t>
  </si>
  <si>
    <t>Činidlo 194</t>
  </si>
  <si>
    <t>Enzymy inhibitor 194</t>
  </si>
  <si>
    <t>Hematologie histologie 194</t>
  </si>
  <si>
    <t>Chromatografie HPLC 194</t>
  </si>
  <si>
    <t>In vitro diagnostika 194</t>
  </si>
  <si>
    <t>Izolace DNA RNA 194</t>
  </si>
  <si>
    <t>Mikroskopie 194</t>
  </si>
  <si>
    <t>PCR 194</t>
  </si>
  <si>
    <t>Pesticidy 194</t>
  </si>
  <si>
    <t>LC-MS 194</t>
  </si>
  <si>
    <t>Marker ladder 194</t>
  </si>
  <si>
    <t>Primery 194</t>
  </si>
  <si>
    <t>Proteiny 194</t>
  </si>
  <si>
    <t>Rozpouštědlo 194</t>
  </si>
  <si>
    <t>Western blot 194</t>
  </si>
  <si>
    <t>Aminokyselina 195</t>
  </si>
  <si>
    <t>Antibiotika 195</t>
  </si>
  <si>
    <t>Biochemie 195</t>
  </si>
  <si>
    <t>Buffer 195</t>
  </si>
  <si>
    <t>Činidlo 195</t>
  </si>
  <si>
    <t>Enzymy inhibitor 195</t>
  </si>
  <si>
    <t>Hematologie histologie 195</t>
  </si>
  <si>
    <t>Chromatografie HPLC 195</t>
  </si>
  <si>
    <t>In vitro diagnostika 195</t>
  </si>
  <si>
    <t>Izolace DNA RNA 195</t>
  </si>
  <si>
    <t>Mikroskopie 195</t>
  </si>
  <si>
    <t>PCR 195</t>
  </si>
  <si>
    <t>Pesticidy 195</t>
  </si>
  <si>
    <t>LC-MS 195</t>
  </si>
  <si>
    <t>Marker ladder 195</t>
  </si>
  <si>
    <t>Primery 195</t>
  </si>
  <si>
    <t>Proteiny 195</t>
  </si>
  <si>
    <t>Rozpouštědlo 195</t>
  </si>
  <si>
    <t>Western blot 195</t>
  </si>
  <si>
    <t>Aminokyselina 196</t>
  </si>
  <si>
    <t>Antibiotika 196</t>
  </si>
  <si>
    <t>Biochemie 196</t>
  </si>
  <si>
    <t>Buffer 196</t>
  </si>
  <si>
    <t>Činidlo 196</t>
  </si>
  <si>
    <t>Enzymy inhibitor 196</t>
  </si>
  <si>
    <t>Hematologie histologie 196</t>
  </si>
  <si>
    <t>Chromatografie HPLC 196</t>
  </si>
  <si>
    <t>In vitro diagnostika 196</t>
  </si>
  <si>
    <t>Izolace DNA RNA 196</t>
  </si>
  <si>
    <t>Mikroskopie 196</t>
  </si>
  <si>
    <t>PCR 196</t>
  </si>
  <si>
    <t>Pesticidy 196</t>
  </si>
  <si>
    <t>LC-MS 196</t>
  </si>
  <si>
    <t>Marker ladder 196</t>
  </si>
  <si>
    <t>Primery 196</t>
  </si>
  <si>
    <t>Proteiny 196</t>
  </si>
  <si>
    <t>Rozpouštědlo 196</t>
  </si>
  <si>
    <t>Western blot 196</t>
  </si>
  <si>
    <t>Aminokyselina 197</t>
  </si>
  <si>
    <t>Antibiotika 197</t>
  </si>
  <si>
    <t>Biochemie 197</t>
  </si>
  <si>
    <t>Buffer 197</t>
  </si>
  <si>
    <t>Činidlo 197</t>
  </si>
  <si>
    <t>Enzymy inhibitor 197</t>
  </si>
  <si>
    <t>Hematologie histologie 197</t>
  </si>
  <si>
    <t>Chromatografie HPLC 197</t>
  </si>
  <si>
    <t>In vitro diagnostika 197</t>
  </si>
  <si>
    <t>Izolace DNA RNA 197</t>
  </si>
  <si>
    <t>Mikroskopie 197</t>
  </si>
  <si>
    <t>PCR 197</t>
  </si>
  <si>
    <t>Pesticidy 197</t>
  </si>
  <si>
    <t>LC-MS 197</t>
  </si>
  <si>
    <t>Marker ladder 197</t>
  </si>
  <si>
    <t>Primery 197</t>
  </si>
  <si>
    <t>Proteiny 197</t>
  </si>
  <si>
    <t>Rozpouštědlo 197</t>
  </si>
  <si>
    <t>Western blot 197</t>
  </si>
  <si>
    <t>Aminokyselina 198</t>
  </si>
  <si>
    <t>Antibiotika 198</t>
  </si>
  <si>
    <t>Biochemie 198</t>
  </si>
  <si>
    <t>Buffer 198</t>
  </si>
  <si>
    <t>Činidlo 198</t>
  </si>
  <si>
    <t>Enzymy inhibitor 198</t>
  </si>
  <si>
    <t>Hematologie histologie 198</t>
  </si>
  <si>
    <t>Chromatografie HPLC 198</t>
  </si>
  <si>
    <t>In vitro diagnostika 198</t>
  </si>
  <si>
    <t>Izolace DNA RNA 198</t>
  </si>
  <si>
    <t>Mikroskopie 198</t>
  </si>
  <si>
    <t>PCR 198</t>
  </si>
  <si>
    <t>Pesticidy 198</t>
  </si>
  <si>
    <t>LC-MS 198</t>
  </si>
  <si>
    <t>Marker ladder 198</t>
  </si>
  <si>
    <t>Primery 198</t>
  </si>
  <si>
    <t>Proteiny 198</t>
  </si>
  <si>
    <t>Rozpouštědlo 198</t>
  </si>
  <si>
    <t>Western blot 198</t>
  </si>
  <si>
    <t>Aminokyselina 199</t>
  </si>
  <si>
    <t>Antibiotika 199</t>
  </si>
  <si>
    <t>Biochemie 199</t>
  </si>
  <si>
    <t>Buffer 199</t>
  </si>
  <si>
    <t>Činidlo 199</t>
  </si>
  <si>
    <t>Enzymy inhibitor 199</t>
  </si>
  <si>
    <t>Hematologie histologie 199</t>
  </si>
  <si>
    <t>Chromatografie HPLC 199</t>
  </si>
  <si>
    <t>In vitro diagnostika 199</t>
  </si>
  <si>
    <t>Izolace DNA RNA 199</t>
  </si>
  <si>
    <t>Mikroskopie 199</t>
  </si>
  <si>
    <t>PCR 199</t>
  </si>
  <si>
    <t>Pesticidy 199</t>
  </si>
  <si>
    <t>LC-MS 199</t>
  </si>
  <si>
    <t>Marker ladder 199</t>
  </si>
  <si>
    <t>Primery 199</t>
  </si>
  <si>
    <t>Proteiny 199</t>
  </si>
  <si>
    <t>Rozpouštědlo 199</t>
  </si>
  <si>
    <t>Western blot 199</t>
  </si>
  <si>
    <t>Aminokyselina 200</t>
  </si>
  <si>
    <t>Antibiotika 200</t>
  </si>
  <si>
    <t>Biochemie 200</t>
  </si>
  <si>
    <t>Buffer 200</t>
  </si>
  <si>
    <t>Činidlo 200</t>
  </si>
  <si>
    <t>Enzymy inhibitor 200</t>
  </si>
  <si>
    <t>Hematologie histologie 200</t>
  </si>
  <si>
    <t>Chromatografie HPLC 200</t>
  </si>
  <si>
    <t>In vitro diagnostika 200</t>
  </si>
  <si>
    <t>Izolace DNA RNA 200</t>
  </si>
  <si>
    <t>Mikroskopie 200</t>
  </si>
  <si>
    <t>PCR 200</t>
  </si>
  <si>
    <t>Pesticidy 200</t>
  </si>
  <si>
    <t>LC-MS 200</t>
  </si>
  <si>
    <t>Marker ladder 200</t>
  </si>
  <si>
    <t>Primery 200</t>
  </si>
  <si>
    <t>Proteiny 200</t>
  </si>
  <si>
    <t>Rozpouštědlo 200</t>
  </si>
  <si>
    <t>Western blot 200</t>
  </si>
  <si>
    <t>Protein_purification</t>
  </si>
  <si>
    <t>Biochemie_tkáňové_kultury</t>
  </si>
  <si>
    <t>DNA_izolace_ladder_purifikace</t>
  </si>
  <si>
    <t>LC_MS</t>
  </si>
  <si>
    <t>Barvivo 101</t>
  </si>
  <si>
    <t>Barvivo 102</t>
  </si>
  <si>
    <t>Barvivo 103</t>
  </si>
  <si>
    <t>Barvivo 104</t>
  </si>
  <si>
    <t>Barvivo 105</t>
  </si>
  <si>
    <t>Barvivo 106</t>
  </si>
  <si>
    <t>Barvivo 107</t>
  </si>
  <si>
    <t>Barvivo 108</t>
  </si>
  <si>
    <t>Barvivo 109</t>
  </si>
  <si>
    <t>Barvivo 110</t>
  </si>
  <si>
    <t>Barvivo 111</t>
  </si>
  <si>
    <t>Barvivo 112</t>
  </si>
  <si>
    <t>Barvivo 113</t>
  </si>
  <si>
    <t>Barvivo 114</t>
  </si>
  <si>
    <t>Barvivo 115</t>
  </si>
  <si>
    <t>Barvivo 116</t>
  </si>
  <si>
    <t>Barvivo 117</t>
  </si>
  <si>
    <t>Barvivo 118</t>
  </si>
  <si>
    <t>Barvivo 119</t>
  </si>
  <si>
    <t>Barvivo 120</t>
  </si>
  <si>
    <t>Barvivo 121</t>
  </si>
  <si>
    <t>Barvivo 122</t>
  </si>
  <si>
    <t>Barvivo 123</t>
  </si>
  <si>
    <t>Barvivo 124</t>
  </si>
  <si>
    <t>Barvivo 125</t>
  </si>
  <si>
    <t>Barvivo 126</t>
  </si>
  <si>
    <t>Barvivo 127</t>
  </si>
  <si>
    <t>Barvivo 128</t>
  </si>
  <si>
    <t>Barvivo 129</t>
  </si>
  <si>
    <t>Barvivo 130</t>
  </si>
  <si>
    <t>Barvivo 131</t>
  </si>
  <si>
    <t>Barvivo 132</t>
  </si>
  <si>
    <t>Barvivo 133</t>
  </si>
  <si>
    <t>Barvivo 134</t>
  </si>
  <si>
    <t>Barvivo 135</t>
  </si>
  <si>
    <t>Barvivo 136</t>
  </si>
  <si>
    <t>Barvivo 137</t>
  </si>
  <si>
    <t>Barvivo 138</t>
  </si>
  <si>
    <t>Barvivo 139</t>
  </si>
  <si>
    <t>Barvivo 140</t>
  </si>
  <si>
    <t>Barvivo 141</t>
  </si>
  <si>
    <t>Barvivo 142</t>
  </si>
  <si>
    <t>Barvivo 143</t>
  </si>
  <si>
    <t>Barvivo 144</t>
  </si>
  <si>
    <t>Barvivo 145</t>
  </si>
  <si>
    <t>Barvivo 146</t>
  </si>
  <si>
    <t>Barvivo 147</t>
  </si>
  <si>
    <t>Barvivo 148</t>
  </si>
  <si>
    <t>Barvivo 149</t>
  </si>
  <si>
    <t>Barvivo 150</t>
  </si>
  <si>
    <t>Barvivo 151</t>
  </si>
  <si>
    <t>Barvivo 152</t>
  </si>
  <si>
    <t>Barvivo 153</t>
  </si>
  <si>
    <t>Barvivo 154</t>
  </si>
  <si>
    <t>Barvivo 155</t>
  </si>
  <si>
    <t>Barvivo 156</t>
  </si>
  <si>
    <t>Barvivo 157</t>
  </si>
  <si>
    <t>Barvivo 158</t>
  </si>
  <si>
    <t>Barvivo 159</t>
  </si>
  <si>
    <t>Barvivo 160</t>
  </si>
  <si>
    <t>Barvivo 161</t>
  </si>
  <si>
    <t>Barvivo 162</t>
  </si>
  <si>
    <t>Barvivo 163</t>
  </si>
  <si>
    <t>Barvivo 164</t>
  </si>
  <si>
    <t>Barvivo 165</t>
  </si>
  <si>
    <t>Barvivo 166</t>
  </si>
  <si>
    <t>Barvivo 167</t>
  </si>
  <si>
    <t>Barvivo 168</t>
  </si>
  <si>
    <t>Barvivo 169</t>
  </si>
  <si>
    <t>Barvivo 170</t>
  </si>
  <si>
    <t>Barvivo 171</t>
  </si>
  <si>
    <t>Barvivo 172</t>
  </si>
  <si>
    <t>Barvivo 173</t>
  </si>
  <si>
    <t>Barvivo 174</t>
  </si>
  <si>
    <t>Barvivo 175</t>
  </si>
  <si>
    <t>Barvivo 176</t>
  </si>
  <si>
    <t>Barvivo 177</t>
  </si>
  <si>
    <t>Barvivo 178</t>
  </si>
  <si>
    <t>Barvivo 179</t>
  </si>
  <si>
    <t>Barvivo 180</t>
  </si>
  <si>
    <t>Barvivo 181</t>
  </si>
  <si>
    <t>Barvivo 182</t>
  </si>
  <si>
    <t>Barvivo 183</t>
  </si>
  <si>
    <t>Barvivo 184</t>
  </si>
  <si>
    <t>Barvivo 185</t>
  </si>
  <si>
    <t>Barvivo 186</t>
  </si>
  <si>
    <t>Barvivo 187</t>
  </si>
  <si>
    <t>Barvivo 188</t>
  </si>
  <si>
    <t>Barvivo 189</t>
  </si>
  <si>
    <t>Barvivo 190</t>
  </si>
  <si>
    <t>Barvivo 191</t>
  </si>
  <si>
    <t>Barvivo 192</t>
  </si>
  <si>
    <t>Barvivo 193</t>
  </si>
  <si>
    <t>Barvivo 194</t>
  </si>
  <si>
    <t>Barvivo 195</t>
  </si>
  <si>
    <t>Barvivo 196</t>
  </si>
  <si>
    <t>Barvivo 197</t>
  </si>
  <si>
    <t>Barvivo 198</t>
  </si>
  <si>
    <t>Barvivo 199</t>
  </si>
  <si>
    <t>Barvivo 200</t>
  </si>
  <si>
    <t>Biochemie a tkáňové kultury 1</t>
  </si>
  <si>
    <t>Biochemie a tkáňové kultury 2</t>
  </si>
  <si>
    <t>Biochemie a tkáňové kultury 3</t>
  </si>
  <si>
    <t>Biochemie a tkáňové kultury 4</t>
  </si>
  <si>
    <t>Biochemie a tkáňové kultury 5</t>
  </si>
  <si>
    <t>Biochemie a tkáňové kultury 6</t>
  </si>
  <si>
    <t>Biochemie a tkáňové kultury 7</t>
  </si>
  <si>
    <t>Biochemie a tkáňové kultury 8</t>
  </si>
  <si>
    <t>Biochemie a tkáňové kultury 9</t>
  </si>
  <si>
    <t>Biochemie a tkáňové kultury 10</t>
  </si>
  <si>
    <t>Biochemie a tkáňové kultury 11</t>
  </si>
  <si>
    <t>Biochemie a tkáňové kultury 12</t>
  </si>
  <si>
    <t>Biochemie a tkáňové kultury 13</t>
  </si>
  <si>
    <t>Biochemie a tkáňové kultury 14</t>
  </si>
  <si>
    <t>Biochemie a tkáňové kultury 15</t>
  </si>
  <si>
    <t>Biochemie a tkáňové kultury 16</t>
  </si>
  <si>
    <t>Biochemie a tkáňové kultury 17</t>
  </si>
  <si>
    <t>Biochemie a tkáňové kultury 18</t>
  </si>
  <si>
    <t>Biochemie a tkáňové kultury 19</t>
  </si>
  <si>
    <t>Biochemie a tkáňové kultury 20</t>
  </si>
  <si>
    <t>Biochemie a tkáňové kultury 21</t>
  </si>
  <si>
    <t>Biochemie a tkáňové kultury 22</t>
  </si>
  <si>
    <t>Biochemie a tkáňové kultury 23</t>
  </si>
  <si>
    <t>Biochemie a tkáňové kultury 24</t>
  </si>
  <si>
    <t>Biochemie a tkáňové kultury 25</t>
  </si>
  <si>
    <t>Biochemie a tkáňové kultury 26</t>
  </si>
  <si>
    <t>Biochemie a tkáňové kultury 27</t>
  </si>
  <si>
    <t>Biochemie a tkáňové kultury 28</t>
  </si>
  <si>
    <t>Biochemie a tkáňové kultury 29</t>
  </si>
  <si>
    <t>Biochemie a tkáňové kultury 30</t>
  </si>
  <si>
    <t>Biochemie a tkáňové kultury 31</t>
  </si>
  <si>
    <t>Biochemie a tkáňové kultury 32</t>
  </si>
  <si>
    <t>Biochemie a tkáňové kultury 33</t>
  </si>
  <si>
    <t>Biochemie a tkáňové kultury 34</t>
  </si>
  <si>
    <t>Biochemie a tkáňové kultury 35</t>
  </si>
  <si>
    <t>Biochemie a tkáňové kultury 36</t>
  </si>
  <si>
    <t>Biochemie a tkáňové kultury 37</t>
  </si>
  <si>
    <t>Biochemie a tkáňové kultury 38</t>
  </si>
  <si>
    <t>Biochemie a tkáňové kultury 39</t>
  </si>
  <si>
    <t>Biochemie a tkáňové kultury 40</t>
  </si>
  <si>
    <t>Biochemie a tkáňové kultury 41</t>
  </si>
  <si>
    <t>Biochemie a tkáňové kultury 42</t>
  </si>
  <si>
    <t>Biochemie a tkáňové kultury 43</t>
  </si>
  <si>
    <t>Biochemie a tkáňové kultury 44</t>
  </si>
  <si>
    <t>Biochemie a tkáňové kultury 45</t>
  </si>
  <si>
    <t>Biochemie a tkáňové kultury 46</t>
  </si>
  <si>
    <t>Biochemie a tkáňové kultury 47</t>
  </si>
  <si>
    <t>Biochemie a tkáňové kultury 48</t>
  </si>
  <si>
    <t>Biochemie a tkáňové kultury 49</t>
  </si>
  <si>
    <t>Biochemie a tkáňové kultury 50</t>
  </si>
  <si>
    <t>Biochemie a tkáňové kultury 51</t>
  </si>
  <si>
    <t>Biochemie a tkáňové kultury 52</t>
  </si>
  <si>
    <t>Biochemie a tkáňové kultury 53</t>
  </si>
  <si>
    <t>Biochemie a tkáňové kultury 54</t>
  </si>
  <si>
    <t>Biochemie a tkáňové kultury 55</t>
  </si>
  <si>
    <t>Biochemie a tkáňové kultury 56</t>
  </si>
  <si>
    <t>Biochemie a tkáňové kultury 57</t>
  </si>
  <si>
    <t>Biochemie a tkáňové kultury 58</t>
  </si>
  <si>
    <t>Biochemie a tkáňové kultury 59</t>
  </si>
  <si>
    <t>Biochemie a tkáňové kultury 60</t>
  </si>
  <si>
    <t>Biochemie a tkáňové kultury 61</t>
  </si>
  <si>
    <t>Biochemie a tkáňové kultury 62</t>
  </si>
  <si>
    <t>Biochemie a tkáňové kultury 63</t>
  </si>
  <si>
    <t>Biochemie a tkáňové kultury 64</t>
  </si>
  <si>
    <t>Biochemie a tkáňové kultury 65</t>
  </si>
  <si>
    <t>Biochemie a tkáňové kultury 66</t>
  </si>
  <si>
    <t>Biochemie a tkáňové kultury 67</t>
  </si>
  <si>
    <t>Biochemie a tkáňové kultury 68</t>
  </si>
  <si>
    <t>Biochemie a tkáňové kultury 69</t>
  </si>
  <si>
    <t>Biochemie a tkáňové kultury 70</t>
  </si>
  <si>
    <t>Biochemie a tkáňové kultury 71</t>
  </si>
  <si>
    <t>Biochemie a tkáňové kultury 72</t>
  </si>
  <si>
    <t>Biochemie a tkáňové kultury 73</t>
  </si>
  <si>
    <t>Biochemie a tkáňové kultury 74</t>
  </si>
  <si>
    <t>Biochemie a tkáňové kultury 75</t>
  </si>
  <si>
    <t>Biochemie a tkáňové kultury 76</t>
  </si>
  <si>
    <t>Biochemie a tkáňové kultury 77</t>
  </si>
  <si>
    <t>Biochemie a tkáňové kultury 78</t>
  </si>
  <si>
    <t>Biochemie a tkáňové kultury 79</t>
  </si>
  <si>
    <t>Biochemie a tkáňové kultury 80</t>
  </si>
  <si>
    <t>Biochemie a tkáňové kultury 81</t>
  </si>
  <si>
    <t>Biochemie a tkáňové kultury 82</t>
  </si>
  <si>
    <t>Biochemie a tkáňové kultury 83</t>
  </si>
  <si>
    <t>Biochemie a tkáňové kultury 84</t>
  </si>
  <si>
    <t>Biochemie a tkáňové kultury 85</t>
  </si>
  <si>
    <t>Biochemie a tkáňové kultury 86</t>
  </si>
  <si>
    <t>Biochemie a tkáňové kultury 87</t>
  </si>
  <si>
    <t>Biochemie a tkáňové kultury 88</t>
  </si>
  <si>
    <t>Biochemie a tkáňové kultury 89</t>
  </si>
  <si>
    <t>Biochemie a tkáňové kultury 90</t>
  </si>
  <si>
    <t>Biochemie a tkáňové kultury 91</t>
  </si>
  <si>
    <t>Biochemie a tkáňové kultury 92</t>
  </si>
  <si>
    <t>Biochemie a tkáňové kultury 93</t>
  </si>
  <si>
    <t>Biochemie a tkáňové kultury 94</t>
  </si>
  <si>
    <t>Biochemie a tkáňové kultury 95</t>
  </si>
  <si>
    <t>Biochemie a tkáňové kultury 96</t>
  </si>
  <si>
    <t>Biochemie a tkáňové kultury 97</t>
  </si>
  <si>
    <t>Biochemie a tkáňové kultury 98</t>
  </si>
  <si>
    <t>Biochemie a tkáňové kultury 99</t>
  </si>
  <si>
    <t>Biochemie a tkáňové kultury 100</t>
  </si>
  <si>
    <t>CAS: 1</t>
  </si>
  <si>
    <t>CAS: 2</t>
  </si>
  <si>
    <t>CAS: 3</t>
  </si>
  <si>
    <t>CAS: 4</t>
  </si>
  <si>
    <t>CAS: 5</t>
  </si>
  <si>
    <t>CAS: 6</t>
  </si>
  <si>
    <t>CAS: 7</t>
  </si>
  <si>
    <t>CAS: 8</t>
  </si>
  <si>
    <t>CAS: 9</t>
  </si>
  <si>
    <t>CAS: 10</t>
  </si>
  <si>
    <t>CAS: 11</t>
  </si>
  <si>
    <t>CAS: 12</t>
  </si>
  <si>
    <t>CAS: 13</t>
  </si>
  <si>
    <t>CAS: 14</t>
  </si>
  <si>
    <t>CAS: 15</t>
  </si>
  <si>
    <t>CAS: 16</t>
  </si>
  <si>
    <t>CAS: 17</t>
  </si>
  <si>
    <t>CAS: 18</t>
  </si>
  <si>
    <t>CAS: 19</t>
  </si>
  <si>
    <t>CAS: 20</t>
  </si>
  <si>
    <t>CAS: 21</t>
  </si>
  <si>
    <t>CAS: 22</t>
  </si>
  <si>
    <t>CAS: 23</t>
  </si>
  <si>
    <t>CAS: 24</t>
  </si>
  <si>
    <t>CAS: 25</t>
  </si>
  <si>
    <t>CAS: 26</t>
  </si>
  <si>
    <t>CAS: 27</t>
  </si>
  <si>
    <t>CAS: 28</t>
  </si>
  <si>
    <t>CAS: 29</t>
  </si>
  <si>
    <t>CAS: 30</t>
  </si>
  <si>
    <t>CAS: 31</t>
  </si>
  <si>
    <t>CAS: 32</t>
  </si>
  <si>
    <t>CAS: 33</t>
  </si>
  <si>
    <t>CAS: 34</t>
  </si>
  <si>
    <t>CAS: 35</t>
  </si>
  <si>
    <t>CAS: 36</t>
  </si>
  <si>
    <t>CAS: 37</t>
  </si>
  <si>
    <t>CAS: 38</t>
  </si>
  <si>
    <t>CAS: 39</t>
  </si>
  <si>
    <t>CAS: 40</t>
  </si>
  <si>
    <t>CAS: 41</t>
  </si>
  <si>
    <t>CAS: 42</t>
  </si>
  <si>
    <t>CAS: 43</t>
  </si>
  <si>
    <t>CAS: 44</t>
  </si>
  <si>
    <t>CAS: 45</t>
  </si>
  <si>
    <t>CAS: 46</t>
  </si>
  <si>
    <t>CAS: 47</t>
  </si>
  <si>
    <t>CAS: 48</t>
  </si>
  <si>
    <t>CAS: 49</t>
  </si>
  <si>
    <t>CAS: 50</t>
  </si>
  <si>
    <t>CAS: 51</t>
  </si>
  <si>
    <t>CAS: 52</t>
  </si>
  <si>
    <t>CAS: 53</t>
  </si>
  <si>
    <t>CAS: 54</t>
  </si>
  <si>
    <t>CAS: 55</t>
  </si>
  <si>
    <t>CAS: 56</t>
  </si>
  <si>
    <t>CAS: 57</t>
  </si>
  <si>
    <t>CAS: 58</t>
  </si>
  <si>
    <t>CAS: 59</t>
  </si>
  <si>
    <t>CAS: 60</t>
  </si>
  <si>
    <t>CAS: 61</t>
  </si>
  <si>
    <t>CAS: 62</t>
  </si>
  <si>
    <t>CAS: 63</t>
  </si>
  <si>
    <t>CAS: 64</t>
  </si>
  <si>
    <t>CAS: 65</t>
  </si>
  <si>
    <t>CAS: 66</t>
  </si>
  <si>
    <t>CAS: 67</t>
  </si>
  <si>
    <t>CAS: 68</t>
  </si>
  <si>
    <t>CAS: 69</t>
  </si>
  <si>
    <t>CAS: 70</t>
  </si>
  <si>
    <t>CAS: 71</t>
  </si>
  <si>
    <t>CAS: 72</t>
  </si>
  <si>
    <t>CAS: 73</t>
  </si>
  <si>
    <t>CAS: 74</t>
  </si>
  <si>
    <t>CAS: 75</t>
  </si>
  <si>
    <t>CAS: 76</t>
  </si>
  <si>
    <t>CAS: 77</t>
  </si>
  <si>
    <t>CAS: 78</t>
  </si>
  <si>
    <t>CAS: 79</t>
  </si>
  <si>
    <t>CAS: 80</t>
  </si>
  <si>
    <t>CAS: 81</t>
  </si>
  <si>
    <t>CAS: 82</t>
  </si>
  <si>
    <t>CAS: 83</t>
  </si>
  <si>
    <t>CAS: 84</t>
  </si>
  <si>
    <t>CAS: 85</t>
  </si>
  <si>
    <t>CAS: 86</t>
  </si>
  <si>
    <t>CAS: 87</t>
  </si>
  <si>
    <t>CAS: 88</t>
  </si>
  <si>
    <t>CAS: 89</t>
  </si>
  <si>
    <t>CAS: 90</t>
  </si>
  <si>
    <t>CAS: 91</t>
  </si>
  <si>
    <t>CAS: 92</t>
  </si>
  <si>
    <t>CAS: 93</t>
  </si>
  <si>
    <t>CAS: 94</t>
  </si>
  <si>
    <t>CAS: 95</t>
  </si>
  <si>
    <t>CAS: 96</t>
  </si>
  <si>
    <t>CAS: 97</t>
  </si>
  <si>
    <t>CAS: 98</t>
  </si>
  <si>
    <t>CAS: 99</t>
  </si>
  <si>
    <t>CAS: 101</t>
  </si>
  <si>
    <t>CAS: 102</t>
  </si>
  <si>
    <t>CAS: 103</t>
  </si>
  <si>
    <t>CAS: 104</t>
  </si>
  <si>
    <t>CAS: 105</t>
  </si>
  <si>
    <t>CAS: 106</t>
  </si>
  <si>
    <t>CAS: 107</t>
  </si>
  <si>
    <t>CAS: 108</t>
  </si>
  <si>
    <t>CAS: 109</t>
  </si>
  <si>
    <t>CAS: 110</t>
  </si>
  <si>
    <t>CAS: 111</t>
  </si>
  <si>
    <t>CAS: 112</t>
  </si>
  <si>
    <t>CAS: 113</t>
  </si>
  <si>
    <t>CAS: 114</t>
  </si>
  <si>
    <t>CAS: 115</t>
  </si>
  <si>
    <t>CAS: 116</t>
  </si>
  <si>
    <t>CAS: 117</t>
  </si>
  <si>
    <t>Biochemie a tkáňové kultury 101</t>
  </si>
  <si>
    <t>Biochemie a tkáňové kultury 102</t>
  </si>
  <si>
    <t>Biochemie a tkáňové kultury 103</t>
  </si>
  <si>
    <t>Biochemie a tkáňové kultury 104</t>
  </si>
  <si>
    <t>Biochemie a tkáňové kultury 105</t>
  </si>
  <si>
    <t>Biochemie a tkáňové kultury 106</t>
  </si>
  <si>
    <t>Biochemie a tkáňové kultury 107</t>
  </si>
  <si>
    <t>Biochemie a tkáňové kultury 108</t>
  </si>
  <si>
    <t>Biochemie a tkáňové kultury 109</t>
  </si>
  <si>
    <t>Biochemie a tkáňové kultury 110</t>
  </si>
  <si>
    <t>Biochemie a tkáňové kultury 111</t>
  </si>
  <si>
    <t>Biochemie a tkáňové kultury 112</t>
  </si>
  <si>
    <t>Biochemie a tkáňové kultury 113</t>
  </si>
  <si>
    <t>Biochemie a tkáňové kultury 114</t>
  </si>
  <si>
    <t>Biochemie a tkáňové kultury 115</t>
  </si>
  <si>
    <t>Biochemie a tkáňové kultury 116</t>
  </si>
  <si>
    <t>Biochemie a tkáňové kultury 117</t>
  </si>
  <si>
    <t>Biochemie a tkáňové kultury 118</t>
  </si>
  <si>
    <t>Biochemie a tkáňové kultury 119</t>
  </si>
  <si>
    <t>Biochemie a tkáňové kultury 120</t>
  </si>
  <si>
    <t>Biochemie a tkáňové kultury 121</t>
  </si>
  <si>
    <t>Biochemie a tkáňové kultury 122</t>
  </si>
  <si>
    <t>Biochemie a tkáňové kultury 123</t>
  </si>
  <si>
    <t>Biochemie a tkáňové kultury 124</t>
  </si>
  <si>
    <t>Biochemie a tkáňové kultury 125</t>
  </si>
  <si>
    <t>Biochemie a tkáňové kultury 126</t>
  </si>
  <si>
    <t>Biochemie a tkáňové kultury 127</t>
  </si>
  <si>
    <t>Biochemie a tkáňové kultury 128</t>
  </si>
  <si>
    <t>Biochemie a tkáňové kultury 129</t>
  </si>
  <si>
    <t>Biochemie a tkáňové kultury 130</t>
  </si>
  <si>
    <t>Biochemie a tkáňové kultury 131</t>
  </si>
  <si>
    <t>Biochemie a tkáňové kultury 132</t>
  </si>
  <si>
    <t>Biochemie a tkáňové kultury 133</t>
  </si>
  <si>
    <t>Biochemie a tkáňové kultury 134</t>
  </si>
  <si>
    <t>Biochemie a tkáňové kultury 135</t>
  </si>
  <si>
    <t>Biochemie a tkáňové kultury 136</t>
  </si>
  <si>
    <t>Biochemie a tkáňové kultury 137</t>
  </si>
  <si>
    <t>Biochemie a tkáňové kultury 138</t>
  </si>
  <si>
    <t>Biochemie a tkáňové kultury 139</t>
  </si>
  <si>
    <t>Biochemie a tkáňové kultury 140</t>
  </si>
  <si>
    <t>Biochemie a tkáňové kultury 141</t>
  </si>
  <si>
    <t>Biochemie a tkáňové kultury 142</t>
  </si>
  <si>
    <t>Biochemie a tkáňové kultury 143</t>
  </si>
  <si>
    <t>Biochemie a tkáňové kultury 144</t>
  </si>
  <si>
    <t>Biochemie a tkáňové kultury 145</t>
  </si>
  <si>
    <t>Biochemie a tkáňové kultury 146</t>
  </si>
  <si>
    <t>Biochemie a tkáňové kultury 147</t>
  </si>
  <si>
    <t>Biochemie a tkáňové kultury 148</t>
  </si>
  <si>
    <t>Biochemie a tkáňové kultury 149</t>
  </si>
  <si>
    <t>Biochemie a tkáňové kultury 150</t>
  </si>
  <si>
    <t>Biochemie a tkáňové kultury 151</t>
  </si>
  <si>
    <t>Biochemie a tkáňové kultury 152</t>
  </si>
  <si>
    <t>Biochemie a tkáňové kultury 153</t>
  </si>
  <si>
    <t>Biochemie a tkáňové kultury 154</t>
  </si>
  <si>
    <t>Biochemie a tkáňové kultury 155</t>
  </si>
  <si>
    <t>Biochemie a tkáňové kultury 156</t>
  </si>
  <si>
    <t>Biochemie a tkáňové kultury 157</t>
  </si>
  <si>
    <t>Biochemie a tkáňové kultury 158</t>
  </si>
  <si>
    <t>Biochemie a tkáňové kultury 159</t>
  </si>
  <si>
    <t>Biochemie a tkáňové kultury 160</t>
  </si>
  <si>
    <t>Biochemie a tkáňové kultury 161</t>
  </si>
  <si>
    <t>Biochemie a tkáňové kultury 162</t>
  </si>
  <si>
    <t>Biochemie a tkáňové kultury 163</t>
  </si>
  <si>
    <t>Biochemie a tkáňové kultury 164</t>
  </si>
  <si>
    <t>Biochemie a tkáňové kultury 165</t>
  </si>
  <si>
    <t>Biochemie a tkáňové kultury 166</t>
  </si>
  <si>
    <t>Biochemie a tkáňové kultury 167</t>
  </si>
  <si>
    <t>Biochemie a tkáňové kultury 168</t>
  </si>
  <si>
    <t>Biochemie a tkáňové kultury 169</t>
  </si>
  <si>
    <t>Biochemie a tkáňové kultury 170</t>
  </si>
  <si>
    <t>Biochemie a tkáňové kultury 171</t>
  </si>
  <si>
    <t>Biochemie a tkáňové kultury 172</t>
  </si>
  <si>
    <t>Biochemie a tkáňové kultury 173</t>
  </si>
  <si>
    <t>Biochemie a tkáňové kultury 174</t>
  </si>
  <si>
    <t>Biochemie a tkáňové kultury 175</t>
  </si>
  <si>
    <t>Biochemie a tkáňové kultury 176</t>
  </si>
  <si>
    <t>Biochemie a tkáňové kultury 177</t>
  </si>
  <si>
    <t>Biochemie a tkáňové kultury 178</t>
  </si>
  <si>
    <t>Biochemie a tkáňové kultury 179</t>
  </si>
  <si>
    <t>Biochemie a tkáňové kultury 180</t>
  </si>
  <si>
    <t>Biochemie a tkáňové kultury 181</t>
  </si>
  <si>
    <t>Biochemie a tkáňové kultury 182</t>
  </si>
  <si>
    <t>Biochemie a tkáňové kultury 183</t>
  </si>
  <si>
    <t>Biochemie a tkáňové kultury 184</t>
  </si>
  <si>
    <t>Biochemie a tkáňové kultury 185</t>
  </si>
  <si>
    <t>Biochemie a tkáňové kultury 186</t>
  </si>
  <si>
    <t>Biochemie a tkáňové kultury 187</t>
  </si>
  <si>
    <t>Biochemie a tkáňové kultury 188</t>
  </si>
  <si>
    <t>Biochemie a tkáňové kultury 189</t>
  </si>
  <si>
    <t>Biochemie a tkáňové kultury 190</t>
  </si>
  <si>
    <t>Biochemie a tkáňové kultury 191</t>
  </si>
  <si>
    <t>Biochemie a tkáňové kultury 192</t>
  </si>
  <si>
    <t>Biochemie a tkáňové kultury 193</t>
  </si>
  <si>
    <t>Biochemie a tkáňové kultury 194</t>
  </si>
  <si>
    <t>Biochemie a tkáňové kultury 195</t>
  </si>
  <si>
    <t>Biochemie a tkáňové kultury 196</t>
  </si>
  <si>
    <t>Biochemie a tkáňové kultury 197</t>
  </si>
  <si>
    <t>Biochemie a tkáňové kultury 198</t>
  </si>
  <si>
    <t>Biochemie a tkáňové kultury 199</t>
  </si>
  <si>
    <t>Biochemie a tkáňové kultury 200</t>
  </si>
  <si>
    <t>DNA izolace 1</t>
  </si>
  <si>
    <t>Elektrofréza 1</t>
  </si>
  <si>
    <t>Elisa 1</t>
  </si>
  <si>
    <t>DNA izolace 2</t>
  </si>
  <si>
    <t>Elektrofréza 2</t>
  </si>
  <si>
    <t>Elisa 2</t>
  </si>
  <si>
    <t>DNA izolace 3</t>
  </si>
  <si>
    <t>Elektrofréza 3</t>
  </si>
  <si>
    <t>Elisa 3</t>
  </si>
  <si>
    <t>DNA izolace 4</t>
  </si>
  <si>
    <t>Elektrofréza 4</t>
  </si>
  <si>
    <t>Elisa 4</t>
  </si>
  <si>
    <t>DNA izolace 5</t>
  </si>
  <si>
    <t>Elektrofréza 5</t>
  </si>
  <si>
    <t>Elisa 5</t>
  </si>
  <si>
    <t>DNA izolace 6</t>
  </si>
  <si>
    <t>Elektrofréza 6</t>
  </si>
  <si>
    <t>Elisa 6</t>
  </si>
  <si>
    <t>DNA izolace 7</t>
  </si>
  <si>
    <t>Elektrofréza 7</t>
  </si>
  <si>
    <t>Elisa 7</t>
  </si>
  <si>
    <t>DNA izolace 8</t>
  </si>
  <si>
    <t>Elektrofréza 8</t>
  </si>
  <si>
    <t>Elisa 8</t>
  </si>
  <si>
    <t>DNA izolace 9</t>
  </si>
  <si>
    <t>Elektrofréza 9</t>
  </si>
  <si>
    <t>Elisa 9</t>
  </si>
  <si>
    <t>DNA izolace 10</t>
  </si>
  <si>
    <t>Elektrofréza 10</t>
  </si>
  <si>
    <t>Elisa 10</t>
  </si>
  <si>
    <t>DNA izolace 11</t>
  </si>
  <si>
    <t>Elektrofréza 11</t>
  </si>
  <si>
    <t>Elisa 11</t>
  </si>
  <si>
    <t>DNA izolace 12</t>
  </si>
  <si>
    <t>Elektrofréza 12</t>
  </si>
  <si>
    <t>Elisa 12</t>
  </si>
  <si>
    <t>DNA izolace 13</t>
  </si>
  <si>
    <t>Elektrofréza 13</t>
  </si>
  <si>
    <t>Elisa 13</t>
  </si>
  <si>
    <t>DNA izolace 14</t>
  </si>
  <si>
    <t>Elektrofréza 14</t>
  </si>
  <si>
    <t>Elisa 14</t>
  </si>
  <si>
    <t>DNA izolace 15</t>
  </si>
  <si>
    <t>Elektrofréza 15</t>
  </si>
  <si>
    <t>Elisa 15</t>
  </si>
  <si>
    <t>DNA izolace 16</t>
  </si>
  <si>
    <t>Elektrofréza 16</t>
  </si>
  <si>
    <t>Elisa 16</t>
  </si>
  <si>
    <t>DNA izolace 17</t>
  </si>
  <si>
    <t>Elektrofréza 17</t>
  </si>
  <si>
    <t>Elisa 17</t>
  </si>
  <si>
    <t>DNA izolace 18</t>
  </si>
  <si>
    <t>Elektrofréza 18</t>
  </si>
  <si>
    <t>Elisa 18</t>
  </si>
  <si>
    <t>DNA izolace 19</t>
  </si>
  <si>
    <t>Elektrofréza 19</t>
  </si>
  <si>
    <t>Elisa 19</t>
  </si>
  <si>
    <t>DNA izolace 20</t>
  </si>
  <si>
    <t>Elektrofréza 20</t>
  </si>
  <si>
    <t>Elisa 20</t>
  </si>
  <si>
    <t>DNA izolace 21</t>
  </si>
  <si>
    <t>Elektrofréza 21</t>
  </si>
  <si>
    <t>Elisa 21</t>
  </si>
  <si>
    <t>DNA izolace 22</t>
  </si>
  <si>
    <t>Elektrofréza 22</t>
  </si>
  <si>
    <t>Elisa 22</t>
  </si>
  <si>
    <t>DNA izolace 23</t>
  </si>
  <si>
    <t>Elektrofréza 23</t>
  </si>
  <si>
    <t>Elisa 23</t>
  </si>
  <si>
    <t>DNA izolace 24</t>
  </si>
  <si>
    <t>Elektrofréza 24</t>
  </si>
  <si>
    <t>Elisa 24</t>
  </si>
  <si>
    <t>DNA izolace 25</t>
  </si>
  <si>
    <t>Elektrofréza 25</t>
  </si>
  <si>
    <t>Elisa 25</t>
  </si>
  <si>
    <t>DNA izolace 26</t>
  </si>
  <si>
    <t>Elektrofréza 26</t>
  </si>
  <si>
    <t>Elisa 26</t>
  </si>
  <si>
    <t>DNA izolace 27</t>
  </si>
  <si>
    <t>Elektrofréza 27</t>
  </si>
  <si>
    <t>Elisa 27</t>
  </si>
  <si>
    <t>DNA izolace 28</t>
  </si>
  <si>
    <t>Elektrofréza 28</t>
  </si>
  <si>
    <t>Elisa 28</t>
  </si>
  <si>
    <t>DNA izolace 29</t>
  </si>
  <si>
    <t>Elektrofréza 29</t>
  </si>
  <si>
    <t>Elisa 29</t>
  </si>
  <si>
    <t>DNA izolace 30</t>
  </si>
  <si>
    <t>Elektrofréza 30</t>
  </si>
  <si>
    <t>Elisa 30</t>
  </si>
  <si>
    <t>DNA izolace 31</t>
  </si>
  <si>
    <t>Elektrofréza 31</t>
  </si>
  <si>
    <t>Elisa 31</t>
  </si>
  <si>
    <t>DNA izolace 32</t>
  </si>
  <si>
    <t>Elektrofréza 32</t>
  </si>
  <si>
    <t>Elisa 32</t>
  </si>
  <si>
    <t>DNA izolace 33</t>
  </si>
  <si>
    <t>Elektrofréza 33</t>
  </si>
  <si>
    <t>Elisa 33</t>
  </si>
  <si>
    <t>DNA izolace 34</t>
  </si>
  <si>
    <t>Elektrofréza 34</t>
  </si>
  <si>
    <t>Elisa 34</t>
  </si>
  <si>
    <t>DNA izolace 35</t>
  </si>
  <si>
    <t>Elektrofréza 35</t>
  </si>
  <si>
    <t>Elisa 35</t>
  </si>
  <si>
    <t>DNA izolace 36</t>
  </si>
  <si>
    <t>Elektrofréza 36</t>
  </si>
  <si>
    <t>Elisa 36</t>
  </si>
  <si>
    <t>DNA izolace 37</t>
  </si>
  <si>
    <t>Elektrofréza 37</t>
  </si>
  <si>
    <t>Elisa 37</t>
  </si>
  <si>
    <t>DNA izolace 38</t>
  </si>
  <si>
    <t>Elektrofréza 38</t>
  </si>
  <si>
    <t>Elisa 38</t>
  </si>
  <si>
    <t>DNA izolace 39</t>
  </si>
  <si>
    <t>Elektrofréza 39</t>
  </si>
  <si>
    <t>Elisa 39</t>
  </si>
  <si>
    <t>DNA izolace 40</t>
  </si>
  <si>
    <t>Elektrofréza 40</t>
  </si>
  <si>
    <t>Elisa 40</t>
  </si>
  <si>
    <t>DNA izolace 41</t>
  </si>
  <si>
    <t>Elektrofréza 41</t>
  </si>
  <si>
    <t>Elisa 41</t>
  </si>
  <si>
    <t>DNA izolace 42</t>
  </si>
  <si>
    <t>Elektrofréza 42</t>
  </si>
  <si>
    <t>Elisa 42</t>
  </si>
  <si>
    <t>DNA izolace 43</t>
  </si>
  <si>
    <t>Elektrofréza 43</t>
  </si>
  <si>
    <t>Elisa 43</t>
  </si>
  <si>
    <t>DNA izolace 44</t>
  </si>
  <si>
    <t>Elektrofréza 44</t>
  </si>
  <si>
    <t>Elisa 44</t>
  </si>
  <si>
    <t>DNA izolace 45</t>
  </si>
  <si>
    <t>Elektrofréza 45</t>
  </si>
  <si>
    <t>Elisa 45</t>
  </si>
  <si>
    <t>DNA izolace 46</t>
  </si>
  <si>
    <t>Elektrofréza 46</t>
  </si>
  <si>
    <t>Elisa 46</t>
  </si>
  <si>
    <t>DNA izolace 47</t>
  </si>
  <si>
    <t>Elektrofréza 47</t>
  </si>
  <si>
    <t>Elisa 47</t>
  </si>
  <si>
    <t>DNA izolace 48</t>
  </si>
  <si>
    <t>Elektrofréza 48</t>
  </si>
  <si>
    <t>Elisa 48</t>
  </si>
  <si>
    <t>DNA izolace 49</t>
  </si>
  <si>
    <t>Elektrofréza 49</t>
  </si>
  <si>
    <t>Elisa 49</t>
  </si>
  <si>
    <t>DNA izolace 50</t>
  </si>
  <si>
    <t>Elektrofréza 50</t>
  </si>
  <si>
    <t>Elisa 50</t>
  </si>
  <si>
    <t>DNA izolace 51</t>
  </si>
  <si>
    <t>Elektrofréza 51</t>
  </si>
  <si>
    <t>Elisa 51</t>
  </si>
  <si>
    <t>DNA izolace 52</t>
  </si>
  <si>
    <t>Elektrofréza 52</t>
  </si>
  <si>
    <t>Elisa 52</t>
  </si>
  <si>
    <t>DNA izolace 53</t>
  </si>
  <si>
    <t>Elektrofréza 53</t>
  </si>
  <si>
    <t>Elisa 53</t>
  </si>
  <si>
    <t>DNA izolace 54</t>
  </si>
  <si>
    <t>Elektrofréza 54</t>
  </si>
  <si>
    <t>Elisa 54</t>
  </si>
  <si>
    <t>DNA izolace 55</t>
  </si>
  <si>
    <t>Elektrofréza 55</t>
  </si>
  <si>
    <t>Elisa 55</t>
  </si>
  <si>
    <t>DNA izolace 56</t>
  </si>
  <si>
    <t>Elektrofréza 56</t>
  </si>
  <si>
    <t>Elisa 56</t>
  </si>
  <si>
    <t>DNA izolace 57</t>
  </si>
  <si>
    <t>Elektrofréza 57</t>
  </si>
  <si>
    <t>Elisa 57</t>
  </si>
  <si>
    <t>DNA izolace 58</t>
  </si>
  <si>
    <t>Elektrofréza 58</t>
  </si>
  <si>
    <t>Elisa 58</t>
  </si>
  <si>
    <t>DNA izolace 59</t>
  </si>
  <si>
    <t>Elektrofréza 59</t>
  </si>
  <si>
    <t>Elisa 59</t>
  </si>
  <si>
    <t>DNA izolace 60</t>
  </si>
  <si>
    <t>Elektrofréza 60</t>
  </si>
  <si>
    <t>Elisa 60</t>
  </si>
  <si>
    <t>DNA izolace 61</t>
  </si>
  <si>
    <t>Elektrofréza 61</t>
  </si>
  <si>
    <t>Elisa 61</t>
  </si>
  <si>
    <t>DNA izolace 62</t>
  </si>
  <si>
    <t>Elektrofréza 62</t>
  </si>
  <si>
    <t>Elisa 62</t>
  </si>
  <si>
    <t>DNA izolace 63</t>
  </si>
  <si>
    <t>Elektrofréza 63</t>
  </si>
  <si>
    <t>Elisa 63</t>
  </si>
  <si>
    <t>DNA izolace 64</t>
  </si>
  <si>
    <t>Elektrofréza 64</t>
  </si>
  <si>
    <t>Elisa 64</t>
  </si>
  <si>
    <t>DNA izolace 65</t>
  </si>
  <si>
    <t>Elektrofréza 65</t>
  </si>
  <si>
    <t>Elisa 65</t>
  </si>
  <si>
    <t>DNA izolace 66</t>
  </si>
  <si>
    <t>Elektrofréza 66</t>
  </si>
  <si>
    <t>Elisa 66</t>
  </si>
  <si>
    <t>DNA izolace 67</t>
  </si>
  <si>
    <t>Elektrofréza 67</t>
  </si>
  <si>
    <t>Elisa 67</t>
  </si>
  <si>
    <t>DNA izolace 68</t>
  </si>
  <si>
    <t>Elektrofréza 68</t>
  </si>
  <si>
    <t>Elisa 68</t>
  </si>
  <si>
    <t>DNA izolace 69</t>
  </si>
  <si>
    <t>Elektrofréza 69</t>
  </si>
  <si>
    <t>Elisa 69</t>
  </si>
  <si>
    <t>DNA izolace 70</t>
  </si>
  <si>
    <t>Elektrofréza 70</t>
  </si>
  <si>
    <t>Elisa 70</t>
  </si>
  <si>
    <t>DNA izolace 71</t>
  </si>
  <si>
    <t>Elektrofréza 71</t>
  </si>
  <si>
    <t>Elisa 71</t>
  </si>
  <si>
    <t>DNA izolace 72</t>
  </si>
  <si>
    <t>Elektrofréza 72</t>
  </si>
  <si>
    <t>Elisa 72</t>
  </si>
  <si>
    <t>DNA izolace 73</t>
  </si>
  <si>
    <t>Elektrofréza 73</t>
  </si>
  <si>
    <t>Elisa 73</t>
  </si>
  <si>
    <t>DNA izolace 74</t>
  </si>
  <si>
    <t>Elektrofréza 74</t>
  </si>
  <si>
    <t>Elisa 74</t>
  </si>
  <si>
    <t>DNA izolace 75</t>
  </si>
  <si>
    <t>Elektrofréza 75</t>
  </si>
  <si>
    <t>Elisa 75</t>
  </si>
  <si>
    <t>DNA izolace 76</t>
  </si>
  <si>
    <t>Elektrofréza 76</t>
  </si>
  <si>
    <t>Elisa 76</t>
  </si>
  <si>
    <t>DNA izolace 77</t>
  </si>
  <si>
    <t>Elektrofréza 77</t>
  </si>
  <si>
    <t>Elisa 77</t>
  </si>
  <si>
    <t>DNA izolace 78</t>
  </si>
  <si>
    <t>Elektrofréza 78</t>
  </si>
  <si>
    <t>Elisa 78</t>
  </si>
  <si>
    <t>DNA izolace 79</t>
  </si>
  <si>
    <t>Elektrofréza 79</t>
  </si>
  <si>
    <t>Elisa 79</t>
  </si>
  <si>
    <t>DNA izolace 80</t>
  </si>
  <si>
    <t>Elektrofréza 80</t>
  </si>
  <si>
    <t>Elisa 80</t>
  </si>
  <si>
    <t>DNA izolace 81</t>
  </si>
  <si>
    <t>Elektrofréza 81</t>
  </si>
  <si>
    <t>Elisa 81</t>
  </si>
  <si>
    <t>DNA izolace 82</t>
  </si>
  <si>
    <t>Elektrofréza 82</t>
  </si>
  <si>
    <t>Elisa 82</t>
  </si>
  <si>
    <t>DNA izolace 83</t>
  </si>
  <si>
    <t>Elektrofréza 83</t>
  </si>
  <si>
    <t>Elisa 83</t>
  </si>
  <si>
    <t>DNA izolace 84</t>
  </si>
  <si>
    <t>Elektrofréza 84</t>
  </si>
  <si>
    <t>Elisa 84</t>
  </si>
  <si>
    <t>DNA izolace 85</t>
  </si>
  <si>
    <t>Elektrofréza 85</t>
  </si>
  <si>
    <t>Elisa 85</t>
  </si>
  <si>
    <t>DNA izolace 86</t>
  </si>
  <si>
    <t>Elektrofréza 86</t>
  </si>
  <si>
    <t>Elisa 86</t>
  </si>
  <si>
    <t>DNA izolace 87</t>
  </si>
  <si>
    <t>Elektrofréza 87</t>
  </si>
  <si>
    <t>Elisa 87</t>
  </si>
  <si>
    <t>DNA izolace 88</t>
  </si>
  <si>
    <t>Elektrofréza 88</t>
  </si>
  <si>
    <t>Elisa 88</t>
  </si>
  <si>
    <t>DNA izolace 89</t>
  </si>
  <si>
    <t>Elektrofréza 89</t>
  </si>
  <si>
    <t>Elisa 89</t>
  </si>
  <si>
    <t>DNA izolace 90</t>
  </si>
  <si>
    <t>Elektrofréza 90</t>
  </si>
  <si>
    <t>Elisa 90</t>
  </si>
  <si>
    <t>DNA izolace 91</t>
  </si>
  <si>
    <t>Elektrofréza 91</t>
  </si>
  <si>
    <t>Elisa 91</t>
  </si>
  <si>
    <t>DNA izolace 92</t>
  </si>
  <si>
    <t>Elektrofréza 92</t>
  </si>
  <si>
    <t>Elisa 92</t>
  </si>
  <si>
    <t>DNA izolace 93</t>
  </si>
  <si>
    <t>Elektrofréza 93</t>
  </si>
  <si>
    <t>Elisa 93</t>
  </si>
  <si>
    <t>DNA izolace 94</t>
  </si>
  <si>
    <t>Elektrofréza 94</t>
  </si>
  <si>
    <t>Elisa 94</t>
  </si>
  <si>
    <t>DNA izolace 95</t>
  </si>
  <si>
    <t>Elektrofréza 95</t>
  </si>
  <si>
    <t>Elisa 95</t>
  </si>
  <si>
    <t>DNA izolace 96</t>
  </si>
  <si>
    <t>Elektrofréza 96</t>
  </si>
  <si>
    <t>Elisa 96</t>
  </si>
  <si>
    <t>DNA izolace 97</t>
  </si>
  <si>
    <t>Elektrofréza 97</t>
  </si>
  <si>
    <t>Elisa 97</t>
  </si>
  <si>
    <t>DNA izolace 98</t>
  </si>
  <si>
    <t>Elektrofréza 98</t>
  </si>
  <si>
    <t>Elisa 98</t>
  </si>
  <si>
    <t>DNA izolace 99</t>
  </si>
  <si>
    <t>Elektrofréza 99</t>
  </si>
  <si>
    <t>Elisa 99</t>
  </si>
  <si>
    <t>DNA izolace 100</t>
  </si>
  <si>
    <t>Elektrofréza 100</t>
  </si>
  <si>
    <t>Elisa 100</t>
  </si>
  <si>
    <t>DNA izolace 101</t>
  </si>
  <si>
    <t>Elektrofréza 101</t>
  </si>
  <si>
    <t>Elisa 101</t>
  </si>
  <si>
    <t>DNA izolace 102</t>
  </si>
  <si>
    <t>Elektrofréza 102</t>
  </si>
  <si>
    <t>Elisa 102</t>
  </si>
  <si>
    <t>DNA izolace 103</t>
  </si>
  <si>
    <t>Elektrofréza 103</t>
  </si>
  <si>
    <t>Elisa 103</t>
  </si>
  <si>
    <t>DNA izolace 104</t>
  </si>
  <si>
    <t>Elektrofréza 104</t>
  </si>
  <si>
    <t>Elisa 104</t>
  </si>
  <si>
    <t>DNA izolace 105</t>
  </si>
  <si>
    <t>Elektrofréza 105</t>
  </si>
  <si>
    <t>Elisa 105</t>
  </si>
  <si>
    <t>DNA izolace 106</t>
  </si>
  <si>
    <t>Elektrofréza 106</t>
  </si>
  <si>
    <t>Elisa 106</t>
  </si>
  <si>
    <t>DNA izolace 107</t>
  </si>
  <si>
    <t>Elektrofréza 107</t>
  </si>
  <si>
    <t>Elisa 107</t>
  </si>
  <si>
    <t>DNA izolace 108</t>
  </si>
  <si>
    <t>Elektrofréza 108</t>
  </si>
  <si>
    <t>Elisa 108</t>
  </si>
  <si>
    <t>DNA izolace 109</t>
  </si>
  <si>
    <t>Elektrofréza 109</t>
  </si>
  <si>
    <t>Elisa 109</t>
  </si>
  <si>
    <t>DNA izolace 110</t>
  </si>
  <si>
    <t>Elektrofréza 110</t>
  </si>
  <si>
    <t>Elisa 110</t>
  </si>
  <si>
    <t>DNA izolace 111</t>
  </si>
  <si>
    <t>Elektrofréza 111</t>
  </si>
  <si>
    <t>Elisa 111</t>
  </si>
  <si>
    <t>DNA izolace 112</t>
  </si>
  <si>
    <t>Elektrofréza 112</t>
  </si>
  <si>
    <t>Elisa 112</t>
  </si>
  <si>
    <t>DNA izolace 113</t>
  </si>
  <si>
    <t>Elektrofréza 113</t>
  </si>
  <si>
    <t>Elisa 113</t>
  </si>
  <si>
    <t>DNA izolace 114</t>
  </si>
  <si>
    <t>Elektrofréza 114</t>
  </si>
  <si>
    <t>Elisa 114</t>
  </si>
  <si>
    <t>DNA izolace 115</t>
  </si>
  <si>
    <t>Elektrofréza 115</t>
  </si>
  <si>
    <t>Elisa 115</t>
  </si>
  <si>
    <t>DNA izolace 116</t>
  </si>
  <si>
    <t>Elektrofréza 116</t>
  </si>
  <si>
    <t>Elisa 116</t>
  </si>
  <si>
    <t>DNA izolace 117</t>
  </si>
  <si>
    <t>Elektrofréza 117</t>
  </si>
  <si>
    <t>Elisa 117</t>
  </si>
  <si>
    <t>DNA izolace 118</t>
  </si>
  <si>
    <t>Elektrofréza 118</t>
  </si>
  <si>
    <t>Elisa 118</t>
  </si>
  <si>
    <t>DNA izolace 119</t>
  </si>
  <si>
    <t>Elektrofréza 119</t>
  </si>
  <si>
    <t>Elisa 119</t>
  </si>
  <si>
    <t>DNA izolace 120</t>
  </si>
  <si>
    <t>Elektrofréza 120</t>
  </si>
  <si>
    <t>Elisa 120</t>
  </si>
  <si>
    <t>DNA izolace 121</t>
  </si>
  <si>
    <t>Elektrofréza 121</t>
  </si>
  <si>
    <t>Elisa 121</t>
  </si>
  <si>
    <t>DNA izolace 122</t>
  </si>
  <si>
    <t>Elektrofréza 122</t>
  </si>
  <si>
    <t>Elisa 122</t>
  </si>
  <si>
    <t>DNA izolace 123</t>
  </si>
  <si>
    <t>Elektrofréza 123</t>
  </si>
  <si>
    <t>Elisa 123</t>
  </si>
  <si>
    <t>DNA izolace 124</t>
  </si>
  <si>
    <t>Elektrofréza 124</t>
  </si>
  <si>
    <t>Elisa 124</t>
  </si>
  <si>
    <t>DNA izolace 125</t>
  </si>
  <si>
    <t>Elektrofréza 125</t>
  </si>
  <si>
    <t>Elisa 125</t>
  </si>
  <si>
    <t>DNA izolace 126</t>
  </si>
  <si>
    <t>Elektrofréza 126</t>
  </si>
  <si>
    <t>Elisa 126</t>
  </si>
  <si>
    <t>DNA izolace 127</t>
  </si>
  <si>
    <t>Elektrofréza 127</t>
  </si>
  <si>
    <t>Elisa 127</t>
  </si>
  <si>
    <t>DNA izolace 128</t>
  </si>
  <si>
    <t>Elektrofréza 128</t>
  </si>
  <si>
    <t>Elisa 128</t>
  </si>
  <si>
    <t>DNA izolace 129</t>
  </si>
  <si>
    <t>Elektrofréza 129</t>
  </si>
  <si>
    <t>Elisa 129</t>
  </si>
  <si>
    <t>DNA izolace 130</t>
  </si>
  <si>
    <t>Elektrofréza 130</t>
  </si>
  <si>
    <t>Elisa 130</t>
  </si>
  <si>
    <t>DNA izolace 131</t>
  </si>
  <si>
    <t>Elektrofréza 131</t>
  </si>
  <si>
    <t>Elisa 131</t>
  </si>
  <si>
    <t>DNA izolace 132</t>
  </si>
  <si>
    <t>Elektrofréza 132</t>
  </si>
  <si>
    <t>Elisa 132</t>
  </si>
  <si>
    <t>DNA izolace 133</t>
  </si>
  <si>
    <t>Elektrofréza 133</t>
  </si>
  <si>
    <t>Elisa 133</t>
  </si>
  <si>
    <t>DNA izolace 134</t>
  </si>
  <si>
    <t>Elektrofréza 134</t>
  </si>
  <si>
    <t>Elisa 134</t>
  </si>
  <si>
    <t>DNA izolace 135</t>
  </si>
  <si>
    <t>Elektrofréza 135</t>
  </si>
  <si>
    <t>Elisa 135</t>
  </si>
  <si>
    <t>DNA izolace 136</t>
  </si>
  <si>
    <t>Elektrofréza 136</t>
  </si>
  <si>
    <t>Elisa 136</t>
  </si>
  <si>
    <t>DNA izolace 137</t>
  </si>
  <si>
    <t>Elektrofréza 137</t>
  </si>
  <si>
    <t>Elisa 137</t>
  </si>
  <si>
    <t>DNA izolace 138</t>
  </si>
  <si>
    <t>Elektrofréza 138</t>
  </si>
  <si>
    <t>Elisa 138</t>
  </si>
  <si>
    <t>DNA izolace 139</t>
  </si>
  <si>
    <t>Elektrofréza 139</t>
  </si>
  <si>
    <t>Elisa 139</t>
  </si>
  <si>
    <t>DNA izolace 140</t>
  </si>
  <si>
    <t>Elektrofréza 140</t>
  </si>
  <si>
    <t>Elisa 140</t>
  </si>
  <si>
    <t>DNA izolace 141</t>
  </si>
  <si>
    <t>Elektrofréza 141</t>
  </si>
  <si>
    <t>Elisa 141</t>
  </si>
  <si>
    <t>DNA izolace 142</t>
  </si>
  <si>
    <t>Elektrofréza 142</t>
  </si>
  <si>
    <t>Elisa 142</t>
  </si>
  <si>
    <t>DNA izolace 143</t>
  </si>
  <si>
    <t>Elektrofréza 143</t>
  </si>
  <si>
    <t>Elisa 143</t>
  </si>
  <si>
    <t>DNA izolace 144</t>
  </si>
  <si>
    <t>Elektrofréza 144</t>
  </si>
  <si>
    <t>Elisa 144</t>
  </si>
  <si>
    <t>DNA izolace 145</t>
  </si>
  <si>
    <t>Elektrofréza 145</t>
  </si>
  <si>
    <t>Elisa 145</t>
  </si>
  <si>
    <t>DNA izolace 146</t>
  </si>
  <si>
    <t>Elektrofréza 146</t>
  </si>
  <si>
    <t>Elisa 146</t>
  </si>
  <si>
    <t>DNA izolace 147</t>
  </si>
  <si>
    <t>Elektrofréza 147</t>
  </si>
  <si>
    <t>Elisa 147</t>
  </si>
  <si>
    <t>DNA izolace 148</t>
  </si>
  <si>
    <t>Elektrofréza 148</t>
  </si>
  <si>
    <t>Elisa 148</t>
  </si>
  <si>
    <t>DNA izolace 149</t>
  </si>
  <si>
    <t>Elektrofréza 149</t>
  </si>
  <si>
    <t>Elisa 149</t>
  </si>
  <si>
    <t>DNA izolace 150</t>
  </si>
  <si>
    <t>Elektrofréza 150</t>
  </si>
  <si>
    <t>Elisa 150</t>
  </si>
  <si>
    <t>DNA izolace 151</t>
  </si>
  <si>
    <t>Elektrofréza 151</t>
  </si>
  <si>
    <t>Elisa 151</t>
  </si>
  <si>
    <t>DNA izolace 152</t>
  </si>
  <si>
    <t>Elektrofréza 152</t>
  </si>
  <si>
    <t>Elisa 152</t>
  </si>
  <si>
    <t>DNA izolace 153</t>
  </si>
  <si>
    <t>Elektrofréza 153</t>
  </si>
  <si>
    <t>Elisa 153</t>
  </si>
  <si>
    <t>DNA izolace 154</t>
  </si>
  <si>
    <t>Elektrofréza 154</t>
  </si>
  <si>
    <t>Elisa 154</t>
  </si>
  <si>
    <t>DNA izolace 155</t>
  </si>
  <si>
    <t>Elektrofréza 155</t>
  </si>
  <si>
    <t>Elisa 155</t>
  </si>
  <si>
    <t>DNA izolace 156</t>
  </si>
  <si>
    <t>Elektrofréza 156</t>
  </si>
  <si>
    <t>Elisa 156</t>
  </si>
  <si>
    <t>DNA izolace 157</t>
  </si>
  <si>
    <t>Elektrofréza 157</t>
  </si>
  <si>
    <t>Elisa 157</t>
  </si>
  <si>
    <t>DNA izolace 158</t>
  </si>
  <si>
    <t>Elektrofréza 158</t>
  </si>
  <si>
    <t>Elisa 158</t>
  </si>
  <si>
    <t>DNA izolace 159</t>
  </si>
  <si>
    <t>Elektrofréza 159</t>
  </si>
  <si>
    <t>Elisa 159</t>
  </si>
  <si>
    <t>DNA izolace 160</t>
  </si>
  <si>
    <t>Elektrofréza 160</t>
  </si>
  <si>
    <t>Elisa 160</t>
  </si>
  <si>
    <t>DNA izolace 161</t>
  </si>
  <si>
    <t>Elektrofréza 161</t>
  </si>
  <si>
    <t>Elisa 161</t>
  </si>
  <si>
    <t>DNA izolace 162</t>
  </si>
  <si>
    <t>Elektrofréza 162</t>
  </si>
  <si>
    <t>Elisa 162</t>
  </si>
  <si>
    <t>DNA izolace 163</t>
  </si>
  <si>
    <t>Elektrofréza 163</t>
  </si>
  <si>
    <t>Elisa 163</t>
  </si>
  <si>
    <t>DNA izolace 164</t>
  </si>
  <si>
    <t>Elektrofréza 164</t>
  </si>
  <si>
    <t>Elisa 164</t>
  </si>
  <si>
    <t>DNA izolace 165</t>
  </si>
  <si>
    <t>Elektrofréza 165</t>
  </si>
  <si>
    <t>Elisa 165</t>
  </si>
  <si>
    <t>DNA izolace 166</t>
  </si>
  <si>
    <t>Elektrofréza 166</t>
  </si>
  <si>
    <t>Elisa 166</t>
  </si>
  <si>
    <t>DNA izolace 167</t>
  </si>
  <si>
    <t>Elektrofréza 167</t>
  </si>
  <si>
    <t>Elisa 167</t>
  </si>
  <si>
    <t>DNA izolace 168</t>
  </si>
  <si>
    <t>Elektrofréza 168</t>
  </si>
  <si>
    <t>Elisa 168</t>
  </si>
  <si>
    <t>DNA izolace 169</t>
  </si>
  <si>
    <t>Elektrofréza 169</t>
  </si>
  <si>
    <t>Elisa 169</t>
  </si>
  <si>
    <t>DNA izolace 170</t>
  </si>
  <si>
    <t>Elektrofréza 170</t>
  </si>
  <si>
    <t>Elisa 170</t>
  </si>
  <si>
    <t>DNA izolace 171</t>
  </si>
  <si>
    <t>Elektrofréza 171</t>
  </si>
  <si>
    <t>Elisa 171</t>
  </si>
  <si>
    <t>DNA izolace 172</t>
  </si>
  <si>
    <t>Elektrofréza 172</t>
  </si>
  <si>
    <t>Elisa 172</t>
  </si>
  <si>
    <t>DNA izolace 173</t>
  </si>
  <si>
    <t>Elektrofréza 173</t>
  </si>
  <si>
    <t>Elisa 173</t>
  </si>
  <si>
    <t>DNA izolace 174</t>
  </si>
  <si>
    <t>Elektrofréza 174</t>
  </si>
  <si>
    <t>Elisa 174</t>
  </si>
  <si>
    <t>DNA izolace 175</t>
  </si>
  <si>
    <t>Elektrofréza 175</t>
  </si>
  <si>
    <t>Elisa 175</t>
  </si>
  <si>
    <t>DNA izolace 176</t>
  </si>
  <si>
    <t>Elektrofréza 176</t>
  </si>
  <si>
    <t>Elisa 176</t>
  </si>
  <si>
    <t>DNA izolace 177</t>
  </si>
  <si>
    <t>Elektrofréza 177</t>
  </si>
  <si>
    <t>Elisa 177</t>
  </si>
  <si>
    <t>DNA izolace 178</t>
  </si>
  <si>
    <t>Elektrofréza 178</t>
  </si>
  <si>
    <t>Elisa 178</t>
  </si>
  <si>
    <t>DNA izolace 179</t>
  </si>
  <si>
    <t>Elektrofréza 179</t>
  </si>
  <si>
    <t>Elisa 179</t>
  </si>
  <si>
    <t>DNA izolace 180</t>
  </si>
  <si>
    <t>Elektrofréza 180</t>
  </si>
  <si>
    <t>Elisa 180</t>
  </si>
  <si>
    <t>DNA izolace 181</t>
  </si>
  <si>
    <t>Elektrofréza 181</t>
  </si>
  <si>
    <t>Elisa 181</t>
  </si>
  <si>
    <t>DNA izolace 182</t>
  </si>
  <si>
    <t>Elektrofréza 182</t>
  </si>
  <si>
    <t>Elisa 182</t>
  </si>
  <si>
    <t>DNA izolace 183</t>
  </si>
  <si>
    <t>Elektrofréza 183</t>
  </si>
  <si>
    <t>Elisa 183</t>
  </si>
  <si>
    <t>DNA izolace 184</t>
  </si>
  <si>
    <t>Elektrofréza 184</t>
  </si>
  <si>
    <t>Elisa 184</t>
  </si>
  <si>
    <t>DNA izolace 185</t>
  </si>
  <si>
    <t>Elektrofréza 185</t>
  </si>
  <si>
    <t>Elisa 185</t>
  </si>
  <si>
    <t>DNA izolace 186</t>
  </si>
  <si>
    <t>Elektrofréza 186</t>
  </si>
  <si>
    <t>Elisa 186</t>
  </si>
  <si>
    <t>DNA izolace 187</t>
  </si>
  <si>
    <t>Elektrofréza 187</t>
  </si>
  <si>
    <t>Elisa 187</t>
  </si>
  <si>
    <t>DNA izolace 188</t>
  </si>
  <si>
    <t>Elektrofréza 188</t>
  </si>
  <si>
    <t>Elisa 188</t>
  </si>
  <si>
    <t>DNA izolace 189</t>
  </si>
  <si>
    <t>Elektrofréza 189</t>
  </si>
  <si>
    <t>Elisa 189</t>
  </si>
  <si>
    <t>DNA izolace 190</t>
  </si>
  <si>
    <t>Elektrofréza 190</t>
  </si>
  <si>
    <t>Elisa 190</t>
  </si>
  <si>
    <t>DNA izolace 191</t>
  </si>
  <si>
    <t>Elektrofréza 191</t>
  </si>
  <si>
    <t>Elisa 191</t>
  </si>
  <si>
    <t>DNA izolace 192</t>
  </si>
  <si>
    <t>Elektrofréza 192</t>
  </si>
  <si>
    <t>Elisa 192</t>
  </si>
  <si>
    <t>DNA izolace 193</t>
  </si>
  <si>
    <t>Elektrofréza 193</t>
  </si>
  <si>
    <t>Elisa 193</t>
  </si>
  <si>
    <t>DNA izolace 194</t>
  </si>
  <si>
    <t>Elektrofréza 194</t>
  </si>
  <si>
    <t>Elisa 194</t>
  </si>
  <si>
    <t>DNA izolace 195</t>
  </si>
  <si>
    <t>Elektrofréza 195</t>
  </si>
  <si>
    <t>Elisa 195</t>
  </si>
  <si>
    <t>DNA izolace 196</t>
  </si>
  <si>
    <t>Elektrofréza 196</t>
  </si>
  <si>
    <t>Elisa 196</t>
  </si>
  <si>
    <t>DNA izolace 197</t>
  </si>
  <si>
    <t>Elektrofréza 197</t>
  </si>
  <si>
    <t>Elisa 197</t>
  </si>
  <si>
    <t>DNA izolace 198</t>
  </si>
  <si>
    <t>Elektrofréza 198</t>
  </si>
  <si>
    <t>Elisa 198</t>
  </si>
  <si>
    <t>DNA izolace 199</t>
  </si>
  <si>
    <t>Elektrofréza 199</t>
  </si>
  <si>
    <t>Elisa 199</t>
  </si>
  <si>
    <t>DNA izolace 200</t>
  </si>
  <si>
    <t>Elektrofréza 200</t>
  </si>
  <si>
    <t>Elisa 200</t>
  </si>
  <si>
    <t>Enzymy inhibitory 1</t>
  </si>
  <si>
    <t>Enzymy inhibitory 2</t>
  </si>
  <si>
    <t>Enzymy inhibitory 3</t>
  </si>
  <si>
    <t>Enzymy inhibitory 4</t>
  </si>
  <si>
    <t>Enzymy inhibitory 5</t>
  </si>
  <si>
    <t>Enzymy inhibitory 6</t>
  </si>
  <si>
    <t>Enzymy inhibitory 7</t>
  </si>
  <si>
    <t>Enzymy inhibitory 8</t>
  </si>
  <si>
    <t>Enzymy inhibitory 9</t>
  </si>
  <si>
    <t>Enzymy inhibitory 10</t>
  </si>
  <si>
    <t>Enzymy inhibitory 11</t>
  </si>
  <si>
    <t>Enzymy inhibitory 12</t>
  </si>
  <si>
    <t>Enzymy inhibitory 13</t>
  </si>
  <si>
    <t>Enzymy inhibitory 14</t>
  </si>
  <si>
    <t>Enzymy inhibitory 15</t>
  </si>
  <si>
    <t>Enzymy inhibitory 16</t>
  </si>
  <si>
    <t>Enzymy inhibitory 17</t>
  </si>
  <si>
    <t>Enzymy inhibitory 18</t>
  </si>
  <si>
    <t>Enzymy inhibitory 19</t>
  </si>
  <si>
    <t>Enzymy inhibitory 20</t>
  </si>
  <si>
    <t>Enzymy inhibitory 21</t>
  </si>
  <si>
    <t>Enzymy inhibitory 22</t>
  </si>
  <si>
    <t>Enzymy inhibitory 23</t>
  </si>
  <si>
    <t>Enzymy inhibitory 24</t>
  </si>
  <si>
    <t>Enzymy inhibitory 25</t>
  </si>
  <si>
    <t>Enzymy inhibitory 26</t>
  </si>
  <si>
    <t>Enzymy inhibitory 27</t>
  </si>
  <si>
    <t>Enzymy inhibitory 28</t>
  </si>
  <si>
    <t>Enzymy inhibitory 29</t>
  </si>
  <si>
    <t>Enzymy inhibitory 30</t>
  </si>
  <si>
    <t>Enzymy inhibitory 31</t>
  </si>
  <si>
    <t>Enzymy inhibitory 32</t>
  </si>
  <si>
    <t>Enzymy inhibitory 33</t>
  </si>
  <si>
    <t>Enzymy inhibitory 34</t>
  </si>
  <si>
    <t>Enzymy inhibitory 35</t>
  </si>
  <si>
    <t>Enzymy inhibitory 36</t>
  </si>
  <si>
    <t>Enzymy inhibitory 37</t>
  </si>
  <si>
    <t>Enzymy inhibitory 38</t>
  </si>
  <si>
    <t>Enzymy inhibitory 39</t>
  </si>
  <si>
    <t>Enzymy inhibitory 40</t>
  </si>
  <si>
    <t>Enzymy inhibitory 41</t>
  </si>
  <si>
    <t>Enzymy inhibitory 42</t>
  </si>
  <si>
    <t>Enzymy inhibitory 43</t>
  </si>
  <si>
    <t>Enzymy inhibitory 44</t>
  </si>
  <si>
    <t>Enzymy inhibitory 45</t>
  </si>
  <si>
    <t>Enzymy inhibitory 46</t>
  </si>
  <si>
    <t>Enzymy inhibitory 47</t>
  </si>
  <si>
    <t>Enzymy inhibitory 48</t>
  </si>
  <si>
    <t>Enzymy inhibitory 49</t>
  </si>
  <si>
    <t>Enzymy inhibitory 50</t>
  </si>
  <si>
    <t>Enzymy inhibitory 51</t>
  </si>
  <si>
    <t>Enzymy inhibitory 52</t>
  </si>
  <si>
    <t>Enzymy inhibitory 53</t>
  </si>
  <si>
    <t>Enzymy inhibitory 54</t>
  </si>
  <si>
    <t>Enzymy inhibitory 55</t>
  </si>
  <si>
    <t>Enzymy inhibitory 56</t>
  </si>
  <si>
    <t>Enzymy inhibitory 57</t>
  </si>
  <si>
    <t>Enzymy inhibitory 58</t>
  </si>
  <si>
    <t>Enzymy inhibitory 59</t>
  </si>
  <si>
    <t>Enzymy inhibitory 60</t>
  </si>
  <si>
    <t>Enzymy inhibitory 61</t>
  </si>
  <si>
    <t>Enzymy inhibitory 62</t>
  </si>
  <si>
    <t>Enzymy inhibitory 63</t>
  </si>
  <si>
    <t>Enzymy inhibitory 64</t>
  </si>
  <si>
    <t>Enzymy inhibitory 65</t>
  </si>
  <si>
    <t>Enzymy inhibitory 66</t>
  </si>
  <si>
    <t>Enzymy inhibitory 67</t>
  </si>
  <si>
    <t>Enzymy inhibitory 68</t>
  </si>
  <si>
    <t>Enzymy inhibitory 69</t>
  </si>
  <si>
    <t>Enzymy inhibitory 70</t>
  </si>
  <si>
    <t>Enzymy inhibitory 71</t>
  </si>
  <si>
    <t>Enzymy inhibitory 72</t>
  </si>
  <si>
    <t>Enzymy inhibitory 73</t>
  </si>
  <si>
    <t>Enzymy inhibitory 74</t>
  </si>
  <si>
    <t>Enzymy inhibitory 75</t>
  </si>
  <si>
    <t>Enzymy inhibitory 76</t>
  </si>
  <si>
    <t>Enzymy inhibitory 77</t>
  </si>
  <si>
    <t>Enzymy inhibitory 78</t>
  </si>
  <si>
    <t>Enzymy inhibitory 79</t>
  </si>
  <si>
    <t>Enzymy inhibitory 80</t>
  </si>
  <si>
    <t>Enzymy inhibitory 81</t>
  </si>
  <si>
    <t>Enzymy inhibitory 82</t>
  </si>
  <si>
    <t>Enzymy inhibitory 83</t>
  </si>
  <si>
    <t>Enzymy inhibitory 84</t>
  </si>
  <si>
    <t>Enzymy inhibitory 85</t>
  </si>
  <si>
    <t>Enzymy inhibitory 86</t>
  </si>
  <si>
    <t>Enzymy inhibitory 87</t>
  </si>
  <si>
    <t>Enzymy inhibitory 88</t>
  </si>
  <si>
    <t>Enzymy inhibitory 89</t>
  </si>
  <si>
    <t>Enzymy inhibitory 90</t>
  </si>
  <si>
    <t>Enzymy inhibitory 91</t>
  </si>
  <si>
    <t>Enzymy inhibitory 92</t>
  </si>
  <si>
    <t>Enzymy inhibitory 93</t>
  </si>
  <si>
    <t>Enzymy inhibitory 94</t>
  </si>
  <si>
    <t>Enzymy inhibitory 95</t>
  </si>
  <si>
    <t>Enzymy inhibitory 96</t>
  </si>
  <si>
    <t>Enzymy inhibitory 97</t>
  </si>
  <si>
    <t>Enzymy inhibitory 98</t>
  </si>
  <si>
    <t>Enzymy inhibitory 99</t>
  </si>
  <si>
    <t>Enzymy inhibitory 100</t>
  </si>
  <si>
    <t>Enzymy inhibitory 101</t>
  </si>
  <si>
    <t>Enzymy inhibitory 102</t>
  </si>
  <si>
    <t>Enzymy inhibitory 103</t>
  </si>
  <si>
    <t>Enzymy inhibitory 104</t>
  </si>
  <si>
    <t>Enzymy inhibitory 105</t>
  </si>
  <si>
    <t>Enzymy inhibitory 106</t>
  </si>
  <si>
    <t>Enzymy inhibitory 107</t>
  </si>
  <si>
    <t>Enzymy inhibitory 108</t>
  </si>
  <si>
    <t>Enzymy inhibitory 109</t>
  </si>
  <si>
    <t>Enzymy inhibitory 110</t>
  </si>
  <si>
    <t>Enzymy inhibitory 111</t>
  </si>
  <si>
    <t>Enzymy inhibitory 112</t>
  </si>
  <si>
    <t>Enzymy inhibitory 113</t>
  </si>
  <si>
    <t>Enzymy inhibitory 114</t>
  </si>
  <si>
    <t>Enzymy inhibitory 115</t>
  </si>
  <si>
    <t>Enzymy inhibitory 116</t>
  </si>
  <si>
    <t>Enzymy inhibitory 117</t>
  </si>
  <si>
    <t>Enzymy inhibitory 118</t>
  </si>
  <si>
    <t>Enzymy inhibitory 119</t>
  </si>
  <si>
    <t>Enzymy inhibitory 120</t>
  </si>
  <si>
    <t>Enzymy inhibitory 121</t>
  </si>
  <si>
    <t>Enzymy inhibitory 122</t>
  </si>
  <si>
    <t>Enzymy inhibitory 123</t>
  </si>
  <si>
    <t>Enzymy inhibitory 124</t>
  </si>
  <si>
    <t>Enzymy inhibitory 125</t>
  </si>
  <si>
    <t>Enzymy inhibitory 126</t>
  </si>
  <si>
    <t>Enzymy inhibitory 127</t>
  </si>
  <si>
    <t>Enzymy inhibitory 128</t>
  </si>
  <si>
    <t>Enzymy inhibitory 129</t>
  </si>
  <si>
    <t>Enzymy inhibitory 130</t>
  </si>
  <si>
    <t>Enzymy inhibitory 131</t>
  </si>
  <si>
    <t>Enzymy inhibitory 132</t>
  </si>
  <si>
    <t>Enzymy inhibitory 133</t>
  </si>
  <si>
    <t>Enzymy inhibitory 134</t>
  </si>
  <si>
    <t>Enzymy inhibitory 135</t>
  </si>
  <si>
    <t>Enzymy inhibitory 136</t>
  </si>
  <si>
    <t>Enzymy inhibitory 137</t>
  </si>
  <si>
    <t>Enzymy inhibitory 138</t>
  </si>
  <si>
    <t>Enzymy inhibitory 139</t>
  </si>
  <si>
    <t>Enzymy inhibitory 140</t>
  </si>
  <si>
    <t>Enzymy inhibitory 141</t>
  </si>
  <si>
    <t>Enzymy inhibitory 142</t>
  </si>
  <si>
    <t>Enzymy inhibitory 143</t>
  </si>
  <si>
    <t>Enzymy inhibitory 144</t>
  </si>
  <si>
    <t>Enzymy inhibitory 145</t>
  </si>
  <si>
    <t>Enzymy inhibitory 146</t>
  </si>
  <si>
    <t>Enzymy inhibitory 147</t>
  </si>
  <si>
    <t>Enzymy inhibitory 148</t>
  </si>
  <si>
    <t>Enzymy inhibitory 149</t>
  </si>
  <si>
    <t>Enzymy inhibitory 150</t>
  </si>
  <si>
    <t>Enzymy inhibitory 151</t>
  </si>
  <si>
    <t>Enzymy inhibitory 152</t>
  </si>
  <si>
    <t>Enzymy inhibitory 153</t>
  </si>
  <si>
    <t>Enzymy inhibitory 154</t>
  </si>
  <si>
    <t>Enzymy inhibitory 155</t>
  </si>
  <si>
    <t>Enzymy inhibitory 156</t>
  </si>
  <si>
    <t>Enzymy inhibitory 157</t>
  </si>
  <si>
    <t>Enzymy inhibitory 158</t>
  </si>
  <si>
    <t>Enzymy inhibitory 159</t>
  </si>
  <si>
    <t>Enzymy inhibitory 160</t>
  </si>
  <si>
    <t>Enzymy inhibitory 161</t>
  </si>
  <si>
    <t>Enzymy inhibitory 162</t>
  </si>
  <si>
    <t>Enzymy inhibitory 163</t>
  </si>
  <si>
    <t>Enzymy inhibitory 164</t>
  </si>
  <si>
    <t>Enzymy inhibitory 165</t>
  </si>
  <si>
    <t>Enzymy inhibitory 166</t>
  </si>
  <si>
    <t>Enzymy inhibitory 167</t>
  </si>
  <si>
    <t>Enzymy inhibitory 168</t>
  </si>
  <si>
    <t>Enzymy inhibitory 169</t>
  </si>
  <si>
    <t>Enzymy inhibitory 170</t>
  </si>
  <si>
    <t>Enzymy inhibitory 171</t>
  </si>
  <si>
    <t>Enzymy inhibitory 172</t>
  </si>
  <si>
    <t>Enzymy inhibitory 173</t>
  </si>
  <si>
    <t>Enzymy inhibitory 174</t>
  </si>
  <si>
    <t>Enzymy inhibitory 175</t>
  </si>
  <si>
    <t>Enzymy inhibitory 176</t>
  </si>
  <si>
    <t>Enzymy inhibitory 177</t>
  </si>
  <si>
    <t>Enzymy inhibitory 178</t>
  </si>
  <si>
    <t>Enzymy inhibitory 179</t>
  </si>
  <si>
    <t>Enzymy inhibitory 180</t>
  </si>
  <si>
    <t>Enzymy inhibitory 181</t>
  </si>
  <si>
    <t>Enzymy inhibitory 182</t>
  </si>
  <si>
    <t>Enzymy inhibitory 183</t>
  </si>
  <si>
    <t>Enzymy inhibitory 184</t>
  </si>
  <si>
    <t>Enzymy inhibitory 185</t>
  </si>
  <si>
    <t>Enzymy inhibitory 186</t>
  </si>
  <si>
    <t>Enzymy inhibitory 187</t>
  </si>
  <si>
    <t>Enzymy inhibitory 188</t>
  </si>
  <si>
    <t>Enzymy inhibitory 189</t>
  </si>
  <si>
    <t>Enzymy inhibitory 190</t>
  </si>
  <si>
    <t>Enzymy inhibitory 191</t>
  </si>
  <si>
    <t>Enzymy inhibitory 192</t>
  </si>
  <si>
    <t>Enzymy inhibitory 193</t>
  </si>
  <si>
    <t>Enzymy inhibitory 194</t>
  </si>
  <si>
    <t>Enzymy inhibitory 195</t>
  </si>
  <si>
    <t>Enzymy inhibitory 196</t>
  </si>
  <si>
    <t>Enzymy inhibitory 197</t>
  </si>
  <si>
    <t>Enzymy inhibitory 198</t>
  </si>
  <si>
    <t>Enzymy inhibitory 199</t>
  </si>
  <si>
    <t>Enzymy inhibitory 200</t>
  </si>
  <si>
    <t>Chemikálie 1</t>
  </si>
  <si>
    <t>Chemikálie 2</t>
  </si>
  <si>
    <t>Chemikálie 3</t>
  </si>
  <si>
    <t>Chemikálie 4</t>
  </si>
  <si>
    <t>Chemikálie 5</t>
  </si>
  <si>
    <t>Chemikálie 6</t>
  </si>
  <si>
    <t>Chemikálie 7</t>
  </si>
  <si>
    <t>Chemikálie 8</t>
  </si>
  <si>
    <t>Chemikálie 9</t>
  </si>
  <si>
    <t>Chemikálie 10</t>
  </si>
  <si>
    <t>Chemikálie 11</t>
  </si>
  <si>
    <t>Chemikálie 12</t>
  </si>
  <si>
    <t>Chemikálie 13</t>
  </si>
  <si>
    <t>Chemikálie 14</t>
  </si>
  <si>
    <t>Chemikálie 15</t>
  </si>
  <si>
    <t>Chemikálie 16</t>
  </si>
  <si>
    <t>Chemikálie 17</t>
  </si>
  <si>
    <t>Chemikálie 18</t>
  </si>
  <si>
    <t>Chemikálie 19</t>
  </si>
  <si>
    <t>Chemikálie 20</t>
  </si>
  <si>
    <t>Chemikálie 21</t>
  </si>
  <si>
    <t>Chemikálie 22</t>
  </si>
  <si>
    <t>Chemikálie 23</t>
  </si>
  <si>
    <t>Chemikálie 24</t>
  </si>
  <si>
    <t>Chemikálie 25</t>
  </si>
  <si>
    <t>Chemikálie 26</t>
  </si>
  <si>
    <t>Chemikálie 27</t>
  </si>
  <si>
    <t>Chemikálie 28</t>
  </si>
  <si>
    <t>Chemikálie 29</t>
  </si>
  <si>
    <t>Chemikálie 30</t>
  </si>
  <si>
    <t>Chemikálie 31</t>
  </si>
  <si>
    <t>Chemikálie 32</t>
  </si>
  <si>
    <t>Chemikálie 33</t>
  </si>
  <si>
    <t>Chemikálie 34</t>
  </si>
  <si>
    <t>Chemikálie 35</t>
  </si>
  <si>
    <t>Chemikálie 36</t>
  </si>
  <si>
    <t>Chemikálie 37</t>
  </si>
  <si>
    <t>Chemikálie 38</t>
  </si>
  <si>
    <t>Chemikálie 39</t>
  </si>
  <si>
    <t>Chemikálie 40</t>
  </si>
  <si>
    <t>Chemikálie 41</t>
  </si>
  <si>
    <t>Chemikálie 42</t>
  </si>
  <si>
    <t>Chemikálie 43</t>
  </si>
  <si>
    <t>Chemikálie 44</t>
  </si>
  <si>
    <t>Chemikálie 45</t>
  </si>
  <si>
    <t>Chemikálie 46</t>
  </si>
  <si>
    <t>Chemikálie 47</t>
  </si>
  <si>
    <t>Chemikálie 48</t>
  </si>
  <si>
    <t>Chemikálie 49</t>
  </si>
  <si>
    <t>Chemikálie 50</t>
  </si>
  <si>
    <t>Chemikálie 51</t>
  </si>
  <si>
    <t>Chemikálie 52</t>
  </si>
  <si>
    <t>Chemikálie 53</t>
  </si>
  <si>
    <t>Chemikálie 54</t>
  </si>
  <si>
    <t>Chemikálie 55</t>
  </si>
  <si>
    <t>Chemikálie 56</t>
  </si>
  <si>
    <t>Chemikálie 57</t>
  </si>
  <si>
    <t>Chemikálie 58</t>
  </si>
  <si>
    <t>Chemikálie 59</t>
  </si>
  <si>
    <t>Chemikálie 60</t>
  </si>
  <si>
    <t>Chemikálie 61</t>
  </si>
  <si>
    <t>Chemikálie 62</t>
  </si>
  <si>
    <t>Chemikálie 63</t>
  </si>
  <si>
    <t>Chemikálie 64</t>
  </si>
  <si>
    <t>Chemikálie 65</t>
  </si>
  <si>
    <t>Chemikálie 66</t>
  </si>
  <si>
    <t>Chemikálie 67</t>
  </si>
  <si>
    <t>Chemikálie 68</t>
  </si>
  <si>
    <t>Chemikálie 69</t>
  </si>
  <si>
    <t>Chemikálie 70</t>
  </si>
  <si>
    <t>Chemikálie 71</t>
  </si>
  <si>
    <t>Chemikálie 72</t>
  </si>
  <si>
    <t>Chemikálie 73</t>
  </si>
  <si>
    <t>Chemikálie 74</t>
  </si>
  <si>
    <t>Chemikálie 75</t>
  </si>
  <si>
    <t>Chemikálie 76</t>
  </si>
  <si>
    <t>Chemikálie 77</t>
  </si>
  <si>
    <t>Chemikálie 78</t>
  </si>
  <si>
    <t>Chemikálie 79</t>
  </si>
  <si>
    <t>Chemikálie 80</t>
  </si>
  <si>
    <t>Chemikálie 81</t>
  </si>
  <si>
    <t>Chemikálie 82</t>
  </si>
  <si>
    <t>Chemikálie 83</t>
  </si>
  <si>
    <t>Chemikálie 84</t>
  </si>
  <si>
    <t>Chemikálie 85</t>
  </si>
  <si>
    <t>Chemikálie 86</t>
  </si>
  <si>
    <t>Chemikálie 87</t>
  </si>
  <si>
    <t>Chemikálie 88</t>
  </si>
  <si>
    <t>Chemikálie 89</t>
  </si>
  <si>
    <t>Chemikálie 90</t>
  </si>
  <si>
    <t>Chemikálie 91</t>
  </si>
  <si>
    <t>Chemikálie 92</t>
  </si>
  <si>
    <t>Chemikálie 93</t>
  </si>
  <si>
    <t>Chemikálie 94</t>
  </si>
  <si>
    <t>Pesticidy purification 1</t>
  </si>
  <si>
    <t>Pesticidy purification 2</t>
  </si>
  <si>
    <t>Pesticidy purification 3</t>
  </si>
  <si>
    <t>Pesticidy purification 4</t>
  </si>
  <si>
    <t>Pesticidy purification 5</t>
  </si>
  <si>
    <t>Pesticidy purification 6</t>
  </si>
  <si>
    <t>Pesticidy purification 7</t>
  </si>
  <si>
    <t>Pesticidy purification 8</t>
  </si>
  <si>
    <t>Pesticidy purification 9</t>
  </si>
  <si>
    <t>Pesticidy purification 10</t>
  </si>
  <si>
    <t>Pesticidy purification 11</t>
  </si>
  <si>
    <t>Pesticidy purification 12</t>
  </si>
  <si>
    <t>Pesticidy purification 13</t>
  </si>
  <si>
    <t>Pesticidy purification 14</t>
  </si>
  <si>
    <t>Pesticidy purification 15</t>
  </si>
  <si>
    <t>Pesticidy purification 16</t>
  </si>
  <si>
    <t>Pesticidy purification 17</t>
  </si>
  <si>
    <t>Pesticidy purification 18</t>
  </si>
  <si>
    <t>Pesticidy purification 19</t>
  </si>
  <si>
    <t>Pesticidy purification 20</t>
  </si>
  <si>
    <t>Pesticidy purification 21</t>
  </si>
  <si>
    <t>Pesticidy purification 22</t>
  </si>
  <si>
    <t>Pesticidy purification 23</t>
  </si>
  <si>
    <t>Pesticidy purification 24</t>
  </si>
  <si>
    <t>Pesticidy purification 25</t>
  </si>
  <si>
    <t>Pesticidy purification 26</t>
  </si>
  <si>
    <t>Pesticidy purification 27</t>
  </si>
  <si>
    <t>Pesticidy purification 28</t>
  </si>
  <si>
    <t>Pesticidy purification 29</t>
  </si>
  <si>
    <t>Pesticidy purification 30</t>
  </si>
  <si>
    <t>Pesticidy purification 31</t>
  </si>
  <si>
    <t>Pesticidy purification 32</t>
  </si>
  <si>
    <t>Pesticidy purification 33</t>
  </si>
  <si>
    <t>Pesticidy purification 34</t>
  </si>
  <si>
    <t>Pesticidy purification 35</t>
  </si>
  <si>
    <t>Pesticidy purification 36</t>
  </si>
  <si>
    <t>Pesticidy purification 37</t>
  </si>
  <si>
    <t>Pesticidy purification 38</t>
  </si>
  <si>
    <t>Pesticidy purification 39</t>
  </si>
  <si>
    <t>Pesticidy purification 40</t>
  </si>
  <si>
    <t>Pesticidy purification 41</t>
  </si>
  <si>
    <t>Pesticidy purification 42</t>
  </si>
  <si>
    <t>Pesticidy purification 43</t>
  </si>
  <si>
    <t>Pesticidy purification 44</t>
  </si>
  <si>
    <t>Pesticidy purification 45</t>
  </si>
  <si>
    <t>Pesticidy purification 46</t>
  </si>
  <si>
    <t>Pesticidy purification 47</t>
  </si>
  <si>
    <t>Pesticidy purification 48</t>
  </si>
  <si>
    <t>Pesticidy purification 49</t>
  </si>
  <si>
    <t>Pesticidy purification 50</t>
  </si>
  <si>
    <t>Pesticidy purification 51</t>
  </si>
  <si>
    <t>Pesticidy purification 52</t>
  </si>
  <si>
    <t>Pesticidy purification 53</t>
  </si>
  <si>
    <t>Pesticidy purification 54</t>
  </si>
  <si>
    <t>Pesticidy purification 55</t>
  </si>
  <si>
    <t>Pesticidy purification 56</t>
  </si>
  <si>
    <t>Pesticidy purification 57</t>
  </si>
  <si>
    <t>Pesticidy purification 58</t>
  </si>
  <si>
    <t>Pesticidy purification 59</t>
  </si>
  <si>
    <t>Pesticidy purification 60</t>
  </si>
  <si>
    <t>Pesticidy purification 61</t>
  </si>
  <si>
    <t>Pesticidy purification 62</t>
  </si>
  <si>
    <t>Pesticidy purification 63</t>
  </si>
  <si>
    <t>Pesticidy purification 64</t>
  </si>
  <si>
    <t>Pesticidy purification 65</t>
  </si>
  <si>
    <t>Pesticidy purification 66</t>
  </si>
  <si>
    <t>Pesticidy purification 67</t>
  </si>
  <si>
    <t>Pesticidy purification 68</t>
  </si>
  <si>
    <t>Pesticidy purification 69</t>
  </si>
  <si>
    <t>Pesticidy purification 70</t>
  </si>
  <si>
    <t>Pesticidy purification 71</t>
  </si>
  <si>
    <t>Pesticidy purification 72</t>
  </si>
  <si>
    <t>Pesticidy purification 73</t>
  </si>
  <si>
    <t>Pesticidy purification 74</t>
  </si>
  <si>
    <t>Pesticidy purification 75</t>
  </si>
  <si>
    <t>Pesticidy purification 76</t>
  </si>
  <si>
    <t>Pesticidy purification 77</t>
  </si>
  <si>
    <t>Pesticidy purification 78</t>
  </si>
  <si>
    <t>Pesticidy purification 79</t>
  </si>
  <si>
    <t>Pesticidy purification 80</t>
  </si>
  <si>
    <t>Pesticidy purification 81</t>
  </si>
  <si>
    <t>Pesticidy purification 82</t>
  </si>
  <si>
    <t>Pesticidy purification 83</t>
  </si>
  <si>
    <t>Pesticidy purification 84</t>
  </si>
  <si>
    <t>Pesticidy purification 85</t>
  </si>
  <si>
    <t>Pesticidy purification 86</t>
  </si>
  <si>
    <t>Pesticidy purification 87</t>
  </si>
  <si>
    <t>Pesticidy purification 88</t>
  </si>
  <si>
    <t>Pesticidy purification 89</t>
  </si>
  <si>
    <t>Pesticidy purification 90</t>
  </si>
  <si>
    <t>Pesticidy purification 91</t>
  </si>
  <si>
    <t>Pesticidy purification 92</t>
  </si>
  <si>
    <t>Pesticidy purification 93</t>
  </si>
  <si>
    <t>Pesticidy purification 94</t>
  </si>
  <si>
    <t>Pesticidy purification 95</t>
  </si>
  <si>
    <t>Pesticidy purification 96</t>
  </si>
  <si>
    <t>Pesticidy purification 97</t>
  </si>
  <si>
    <t>Pesticidy purification 98</t>
  </si>
  <si>
    <t>Pesticidy purification 99</t>
  </si>
  <si>
    <t>Pesticidy purification 100</t>
  </si>
  <si>
    <t>Pesticidy purification 101</t>
  </si>
  <si>
    <t>Pesticidy purification 102</t>
  </si>
  <si>
    <t>Pesticidy purification 103</t>
  </si>
  <si>
    <t>Pesticidy purification 104</t>
  </si>
  <si>
    <t>Pesticidy purification 105</t>
  </si>
  <si>
    <t>Pesticidy purification 106</t>
  </si>
  <si>
    <t>Pesticidy purification 107</t>
  </si>
  <si>
    <t>Pesticidy purification 108</t>
  </si>
  <si>
    <t>Pesticidy purification 109</t>
  </si>
  <si>
    <t>Pesticidy purification 110</t>
  </si>
  <si>
    <t>Pesticidy purification 111</t>
  </si>
  <si>
    <t>Pesticidy purification 112</t>
  </si>
  <si>
    <t>Pesticidy purification 113</t>
  </si>
  <si>
    <t>Pesticidy purification 114</t>
  </si>
  <si>
    <t>Pesticidy purification 115</t>
  </si>
  <si>
    <t>Pesticidy purification 116</t>
  </si>
  <si>
    <t>Pesticidy purification 117</t>
  </si>
  <si>
    <t>Pesticidy purification 118</t>
  </si>
  <si>
    <t>Pesticidy purification 119</t>
  </si>
  <si>
    <t>Pesticidy purification 120</t>
  </si>
  <si>
    <t>Pesticidy purification 121</t>
  </si>
  <si>
    <t>Pesticidy purification 122</t>
  </si>
  <si>
    <t>Pesticidy purification 123</t>
  </si>
  <si>
    <t>Pesticidy purification 124</t>
  </si>
  <si>
    <t>Pesticidy purification 125</t>
  </si>
  <si>
    <t>Pesticidy purification 126</t>
  </si>
  <si>
    <t>Pesticidy purification 127</t>
  </si>
  <si>
    <t>Pesticidy purification 128</t>
  </si>
  <si>
    <t>Pesticidy purification 129</t>
  </si>
  <si>
    <t>Pesticidy purification 130</t>
  </si>
  <si>
    <t>Pesticidy purification 131</t>
  </si>
  <si>
    <t>Pesticidy purification 132</t>
  </si>
  <si>
    <t>Pesticidy purification 133</t>
  </si>
  <si>
    <t>Pesticidy purification 134</t>
  </si>
  <si>
    <t>Pesticidy purification 135</t>
  </si>
  <si>
    <t>Pesticidy purification 136</t>
  </si>
  <si>
    <t>Pesticidy purification 137</t>
  </si>
  <si>
    <t>Pesticidy purification 138</t>
  </si>
  <si>
    <t>Pesticidy purification 139</t>
  </si>
  <si>
    <t>Pesticidy purification 140</t>
  </si>
  <si>
    <t>Pesticidy purification 141</t>
  </si>
  <si>
    <t>Pesticidy purification 142</t>
  </si>
  <si>
    <t>Pesticidy purification 143</t>
  </si>
  <si>
    <t>Pesticidy purification 144</t>
  </si>
  <si>
    <t>Pesticidy purification 145</t>
  </si>
  <si>
    <t>Pesticidy purification 146</t>
  </si>
  <si>
    <t>Pesticidy purification 147</t>
  </si>
  <si>
    <t>Pesticidy purification 148</t>
  </si>
  <si>
    <t>Pesticidy purification 149</t>
  </si>
  <si>
    <t>Pesticidy purification 150</t>
  </si>
  <si>
    <t>Pesticidy purification 151</t>
  </si>
  <si>
    <t>Pesticidy purification 152</t>
  </si>
  <si>
    <t>Pesticidy purification 153</t>
  </si>
  <si>
    <t>Pesticidy purification 154</t>
  </si>
  <si>
    <t>Pesticidy purification 155</t>
  </si>
  <si>
    <t>Pesticidy purification 156</t>
  </si>
  <si>
    <t>Pesticidy purification 157</t>
  </si>
  <si>
    <t>Pesticidy purification 158</t>
  </si>
  <si>
    <t>Pesticidy purification 159</t>
  </si>
  <si>
    <t>Pesticidy purification 160</t>
  </si>
  <si>
    <t>Pesticidy purification 161</t>
  </si>
  <si>
    <t>Pesticidy purification 162</t>
  </si>
  <si>
    <t>Pesticidy purification 163</t>
  </si>
  <si>
    <t>Pesticidy purification 164</t>
  </si>
  <si>
    <t>Pesticidy purification 165</t>
  </si>
  <si>
    <t>Pesticidy purification 166</t>
  </si>
  <si>
    <t>Pesticidy purification 167</t>
  </si>
  <si>
    <t>Pesticidy purification 168</t>
  </si>
  <si>
    <t>Pesticidy purification 169</t>
  </si>
  <si>
    <t>Pesticidy purification 170</t>
  </si>
  <si>
    <t>Pesticidy purification 171</t>
  </si>
  <si>
    <t>Pesticidy purification 172</t>
  </si>
  <si>
    <t>Pesticidy purification 173</t>
  </si>
  <si>
    <t>Pesticidy purification 174</t>
  </si>
  <si>
    <t>Pesticidy purification 175</t>
  </si>
  <si>
    <t>Pesticidy purification 176</t>
  </si>
  <si>
    <t>Pesticidy purification 177</t>
  </si>
  <si>
    <t>Pesticidy purification 178</t>
  </si>
  <si>
    <t>Pesticidy purification 179</t>
  </si>
  <si>
    <t>Pesticidy purification 180</t>
  </si>
  <si>
    <t>Pesticidy purification 181</t>
  </si>
  <si>
    <t>Pesticidy purification 182</t>
  </si>
  <si>
    <t>Pesticidy purification 183</t>
  </si>
  <si>
    <t>Pesticidy purification 184</t>
  </si>
  <si>
    <t>Pesticidy purification 185</t>
  </si>
  <si>
    <t>Pesticidy purification 186</t>
  </si>
  <si>
    <t>Pesticidy purification 187</t>
  </si>
  <si>
    <t>Pesticidy purification 188</t>
  </si>
  <si>
    <t>Pesticidy purification 189</t>
  </si>
  <si>
    <t>Pesticidy purification 190</t>
  </si>
  <si>
    <t>Pesticidy purification 191</t>
  </si>
  <si>
    <t>Pesticidy purification 192</t>
  </si>
  <si>
    <t>Pesticidy purification 193</t>
  </si>
  <si>
    <t>Pesticidy purification 194</t>
  </si>
  <si>
    <t>Pesticidy purification 195</t>
  </si>
  <si>
    <t>Pesticidy purification 196</t>
  </si>
  <si>
    <t>Pesticidy purification 197</t>
  </si>
  <si>
    <t>Pesticidy purification 198</t>
  </si>
  <si>
    <t>Pesticidy purification 199</t>
  </si>
  <si>
    <t>Pesticidy purification 200</t>
  </si>
  <si>
    <t>Pufr 1</t>
  </si>
  <si>
    <t>Sůl 1</t>
  </si>
  <si>
    <t>Pufr 2</t>
  </si>
  <si>
    <t>Sůl 2</t>
  </si>
  <si>
    <t>Pufr 3</t>
  </si>
  <si>
    <t>Sůl 3</t>
  </si>
  <si>
    <t>Pufr 4</t>
  </si>
  <si>
    <t>Sůl 4</t>
  </si>
  <si>
    <t>Pufr 5</t>
  </si>
  <si>
    <t>Sůl 5</t>
  </si>
  <si>
    <t>Pufr 6</t>
  </si>
  <si>
    <t>Sůl 6</t>
  </si>
  <si>
    <t>Pufr 7</t>
  </si>
  <si>
    <t>Sůl 7</t>
  </si>
  <si>
    <t>Pufr 8</t>
  </si>
  <si>
    <t>Sůl 8</t>
  </si>
  <si>
    <t>Pufr 9</t>
  </si>
  <si>
    <t>Sůl 9</t>
  </si>
  <si>
    <t>Pufr 10</t>
  </si>
  <si>
    <t>Sůl 10</t>
  </si>
  <si>
    <t>Pufr 11</t>
  </si>
  <si>
    <t>Sůl 11</t>
  </si>
  <si>
    <t>Pufr 12</t>
  </si>
  <si>
    <t>Sůl 12</t>
  </si>
  <si>
    <t>Pufr 13</t>
  </si>
  <si>
    <t>Sůl 13</t>
  </si>
  <si>
    <t>Pufr 14</t>
  </si>
  <si>
    <t>Sůl 14</t>
  </si>
  <si>
    <t>Pufr 15</t>
  </si>
  <si>
    <t>Sůl 15</t>
  </si>
  <si>
    <t>Pufr 16</t>
  </si>
  <si>
    <t>Sůl 16</t>
  </si>
  <si>
    <t>Pufr 17</t>
  </si>
  <si>
    <t>Sůl 17</t>
  </si>
  <si>
    <t>Pufr 18</t>
  </si>
  <si>
    <t>Sůl 18</t>
  </si>
  <si>
    <t>Pufr 19</t>
  </si>
  <si>
    <t>Sůl 19</t>
  </si>
  <si>
    <t>Pufr 20</t>
  </si>
  <si>
    <t>Sůl 20</t>
  </si>
  <si>
    <t>Pufr 21</t>
  </si>
  <si>
    <t>Sůl 21</t>
  </si>
  <si>
    <t>Pufr 22</t>
  </si>
  <si>
    <t>Sůl 22</t>
  </si>
  <si>
    <t>Pufr 23</t>
  </si>
  <si>
    <t>Sůl 23</t>
  </si>
  <si>
    <t>Pufr 24</t>
  </si>
  <si>
    <t>Sůl 24</t>
  </si>
  <si>
    <t>Pufr 25</t>
  </si>
  <si>
    <t>Sůl 25</t>
  </si>
  <si>
    <t>Pufr 26</t>
  </si>
  <si>
    <t>Sůl 26</t>
  </si>
  <si>
    <t>Pufr 27</t>
  </si>
  <si>
    <t>Sůl 27</t>
  </si>
  <si>
    <t>Pufr 28</t>
  </si>
  <si>
    <t>Sůl 28</t>
  </si>
  <si>
    <t>Pufr 29</t>
  </si>
  <si>
    <t>Sůl 29</t>
  </si>
  <si>
    <t>Pufr 30</t>
  </si>
  <si>
    <t>Sůl 30</t>
  </si>
  <si>
    <t>Pufr 31</t>
  </si>
  <si>
    <t>Sůl 31</t>
  </si>
  <si>
    <t>Pufr 32</t>
  </si>
  <si>
    <t>Sůl 32</t>
  </si>
  <si>
    <t>Pufr 33</t>
  </si>
  <si>
    <t>Sůl 33</t>
  </si>
  <si>
    <t>Pufr 34</t>
  </si>
  <si>
    <t>Sůl 34</t>
  </si>
  <si>
    <t>Pufr 35</t>
  </si>
  <si>
    <t>Sůl 35</t>
  </si>
  <si>
    <t>Pufr 36</t>
  </si>
  <si>
    <t>Sůl 36</t>
  </si>
  <si>
    <t>Pufr 37</t>
  </si>
  <si>
    <t>Sůl 37</t>
  </si>
  <si>
    <t>Pufr 38</t>
  </si>
  <si>
    <t>Sůl 38</t>
  </si>
  <si>
    <t>Pufr 39</t>
  </si>
  <si>
    <t>Sůl 39</t>
  </si>
  <si>
    <t>Pufr 40</t>
  </si>
  <si>
    <t>Sůl 40</t>
  </si>
  <si>
    <t>Pufr 41</t>
  </si>
  <si>
    <t>Sůl 41</t>
  </si>
  <si>
    <t>Pufr 42</t>
  </si>
  <si>
    <t>Sůl 42</t>
  </si>
  <si>
    <t>Pufr 43</t>
  </si>
  <si>
    <t>Sůl 43</t>
  </si>
  <si>
    <t>Pufr 44</t>
  </si>
  <si>
    <t>Sůl 44</t>
  </si>
  <si>
    <t>Pufr 45</t>
  </si>
  <si>
    <t>Sůl 45</t>
  </si>
  <si>
    <t>Pufr 46</t>
  </si>
  <si>
    <t>Sůl 46</t>
  </si>
  <si>
    <t>Pufr 47</t>
  </si>
  <si>
    <t>Sůl 47</t>
  </si>
  <si>
    <t>Pufr 48</t>
  </si>
  <si>
    <t>Sůl 48</t>
  </si>
  <si>
    <t>Pufr 49</t>
  </si>
  <si>
    <t>Sůl 49</t>
  </si>
  <si>
    <t>Pufr 50</t>
  </si>
  <si>
    <t>Sůl 50</t>
  </si>
  <si>
    <t>Pufr 51</t>
  </si>
  <si>
    <t>Sůl 51</t>
  </si>
  <si>
    <t>Pufr 52</t>
  </si>
  <si>
    <t>Sůl 52</t>
  </si>
  <si>
    <t>Pufr 53</t>
  </si>
  <si>
    <t>Sůl 53</t>
  </si>
  <si>
    <t>Pufr 54</t>
  </si>
  <si>
    <t>Sůl 54</t>
  </si>
  <si>
    <t>Pufr 55</t>
  </si>
  <si>
    <t>Sůl 55</t>
  </si>
  <si>
    <t>Pufr 56</t>
  </si>
  <si>
    <t>Sůl 56</t>
  </si>
  <si>
    <t>Pufr 57</t>
  </si>
  <si>
    <t>Sůl 57</t>
  </si>
  <si>
    <t>Pufr 58</t>
  </si>
  <si>
    <t>Sůl 58</t>
  </si>
  <si>
    <t>Pufr 59</t>
  </si>
  <si>
    <t>Sůl 59</t>
  </si>
  <si>
    <t>Pufr 60</t>
  </si>
  <si>
    <t>Sůl 60</t>
  </si>
  <si>
    <t>Pufr 61</t>
  </si>
  <si>
    <t>Sůl 61</t>
  </si>
  <si>
    <t>Pufr 62</t>
  </si>
  <si>
    <t>Sůl 62</t>
  </si>
  <si>
    <t>Pufr 63</t>
  </si>
  <si>
    <t>Sůl 63</t>
  </si>
  <si>
    <t>Pufr 64</t>
  </si>
  <si>
    <t>Sůl 64</t>
  </si>
  <si>
    <t>Pufr 65</t>
  </si>
  <si>
    <t>Sůl 65</t>
  </si>
  <si>
    <t>Pufr 66</t>
  </si>
  <si>
    <t>Sůl 66</t>
  </si>
  <si>
    <t>Pufr 67</t>
  </si>
  <si>
    <t>Sůl 67</t>
  </si>
  <si>
    <t>Pufr 68</t>
  </si>
  <si>
    <t>Sůl 68</t>
  </si>
  <si>
    <t>Pufr 69</t>
  </si>
  <si>
    <t>Sůl 69</t>
  </si>
  <si>
    <t>Pufr 70</t>
  </si>
  <si>
    <t>Sůl 70</t>
  </si>
  <si>
    <t>Pufr 71</t>
  </si>
  <si>
    <t>Sůl 71</t>
  </si>
  <si>
    <t>Pufr 72</t>
  </si>
  <si>
    <t>Sůl 72</t>
  </si>
  <si>
    <t>Pufr 73</t>
  </si>
  <si>
    <t>Sůl 73</t>
  </si>
  <si>
    <t>Pufr 74</t>
  </si>
  <si>
    <t>Sůl 74</t>
  </si>
  <si>
    <t>Pufr 75</t>
  </si>
  <si>
    <t>Sůl 75</t>
  </si>
  <si>
    <t>Pufr 76</t>
  </si>
  <si>
    <t>Sůl 76</t>
  </si>
  <si>
    <t>Pufr 77</t>
  </si>
  <si>
    <t>Sůl 77</t>
  </si>
  <si>
    <t>Pufr 78</t>
  </si>
  <si>
    <t>Sůl 78</t>
  </si>
  <si>
    <t>Pufr 79</t>
  </si>
  <si>
    <t>Sůl 79</t>
  </si>
  <si>
    <t>Pufr 80</t>
  </si>
  <si>
    <t>Sůl 80</t>
  </si>
  <si>
    <t>Pufr 81</t>
  </si>
  <si>
    <t>Sůl 81</t>
  </si>
  <si>
    <t>Pufr 82</t>
  </si>
  <si>
    <t>Sůl 82</t>
  </si>
  <si>
    <t>Pufr 83</t>
  </si>
  <si>
    <t>Sůl 83</t>
  </si>
  <si>
    <t>Pufr 84</t>
  </si>
  <si>
    <t>Sůl 84</t>
  </si>
  <si>
    <t>Pufr 85</t>
  </si>
  <si>
    <t>Sůl 85</t>
  </si>
  <si>
    <t>Pufr 86</t>
  </si>
  <si>
    <t>Sůl 86</t>
  </si>
  <si>
    <t>Pufr 87</t>
  </si>
  <si>
    <t>Sůl 87</t>
  </si>
  <si>
    <t>Pufr 88</t>
  </si>
  <si>
    <t>Sůl 88</t>
  </si>
  <si>
    <t>Pufr 89</t>
  </si>
  <si>
    <t>Sůl 89</t>
  </si>
  <si>
    <t>Pufr 90</t>
  </si>
  <si>
    <t>Sůl 90</t>
  </si>
  <si>
    <t>Pufr 91</t>
  </si>
  <si>
    <t>Sůl 91</t>
  </si>
  <si>
    <t>Pufr 92</t>
  </si>
  <si>
    <t>Sůl 92</t>
  </si>
  <si>
    <t>Pufr 93</t>
  </si>
  <si>
    <t>Sůl 93</t>
  </si>
  <si>
    <t>Pufr 94</t>
  </si>
  <si>
    <t>Sůl 94</t>
  </si>
  <si>
    <t>Pufr 95</t>
  </si>
  <si>
    <t>Sůl 95</t>
  </si>
  <si>
    <t>Pufr 96</t>
  </si>
  <si>
    <t>Sůl 96</t>
  </si>
  <si>
    <t>Pufr 97</t>
  </si>
  <si>
    <t>Sůl 97</t>
  </si>
  <si>
    <t>Pufr 98</t>
  </si>
  <si>
    <t>Sůl 98</t>
  </si>
  <si>
    <t>Pufr 99</t>
  </si>
  <si>
    <t>Sůl 99</t>
  </si>
  <si>
    <t>Pufr 100</t>
  </si>
  <si>
    <t>Sůl 100</t>
  </si>
  <si>
    <t>Pufr 101</t>
  </si>
  <si>
    <t>Sůl 101</t>
  </si>
  <si>
    <t>Pufr 102</t>
  </si>
  <si>
    <t>Sůl 102</t>
  </si>
  <si>
    <t>Pufr 103</t>
  </si>
  <si>
    <t>Sůl 103</t>
  </si>
  <si>
    <t>Pufr 104</t>
  </si>
  <si>
    <t>Sůl 104</t>
  </si>
  <si>
    <t>Pufr 105</t>
  </si>
  <si>
    <t>Sůl 105</t>
  </si>
  <si>
    <t>Pufr 106</t>
  </si>
  <si>
    <t>Sůl 106</t>
  </si>
  <si>
    <t>Pufr 107</t>
  </si>
  <si>
    <t>Sůl 107</t>
  </si>
  <si>
    <t>Pufr 108</t>
  </si>
  <si>
    <t>Sůl 108</t>
  </si>
  <si>
    <t>Pufr 109</t>
  </si>
  <si>
    <t>Sůl 109</t>
  </si>
  <si>
    <t>Pufr 110</t>
  </si>
  <si>
    <t>Sůl 110</t>
  </si>
  <si>
    <t>Pufr 111</t>
  </si>
  <si>
    <t>Sůl 111</t>
  </si>
  <si>
    <t>Pufr 112</t>
  </si>
  <si>
    <t>Sůl 112</t>
  </si>
  <si>
    <t>Pufr 113</t>
  </si>
  <si>
    <t>Sůl 113</t>
  </si>
  <si>
    <t>Pufr 114</t>
  </si>
  <si>
    <t>Sůl 114</t>
  </si>
  <si>
    <t>Pufr 115</t>
  </si>
  <si>
    <t>Sůl 115</t>
  </si>
  <si>
    <t>Pufr 116</t>
  </si>
  <si>
    <t>Sůl 116</t>
  </si>
  <si>
    <t>Pufr 117</t>
  </si>
  <si>
    <t>Sůl 117</t>
  </si>
  <si>
    <t>Pufr 118</t>
  </si>
  <si>
    <t>Sůl 118</t>
  </si>
  <si>
    <t>Pufr 119</t>
  </si>
  <si>
    <t>Sůl 119</t>
  </si>
  <si>
    <t>Pufr 120</t>
  </si>
  <si>
    <t>Sůl 120</t>
  </si>
  <si>
    <t>Pufr 121</t>
  </si>
  <si>
    <t>Sůl 121</t>
  </si>
  <si>
    <t>Pufr 122</t>
  </si>
  <si>
    <t>Sůl 122</t>
  </si>
  <si>
    <t>Pufr 123</t>
  </si>
  <si>
    <t>Sůl 123</t>
  </si>
  <si>
    <t>Pufr 124</t>
  </si>
  <si>
    <t>Sůl 124</t>
  </si>
  <si>
    <t>Pufr 125</t>
  </si>
  <si>
    <t>Sůl 125</t>
  </si>
  <si>
    <t>Pufr 126</t>
  </si>
  <si>
    <t>Sůl 126</t>
  </si>
  <si>
    <t>Pufr 127</t>
  </si>
  <si>
    <t>Sůl 127</t>
  </si>
  <si>
    <t>Pufr 128</t>
  </si>
  <si>
    <t>Sůl 128</t>
  </si>
  <si>
    <t>Pufr 129</t>
  </si>
  <si>
    <t>Sůl 129</t>
  </si>
  <si>
    <t>Pufr 130</t>
  </si>
  <si>
    <t>Sůl 130</t>
  </si>
  <si>
    <t>Pufr 131</t>
  </si>
  <si>
    <t>Sůl 131</t>
  </si>
  <si>
    <t>Pufr 132</t>
  </si>
  <si>
    <t>Sůl 132</t>
  </si>
  <si>
    <t>Pufr 133</t>
  </si>
  <si>
    <t>Sůl 133</t>
  </si>
  <si>
    <t>Pufr 134</t>
  </si>
  <si>
    <t>Sůl 134</t>
  </si>
  <si>
    <t>Pufr 135</t>
  </si>
  <si>
    <t>Sůl 135</t>
  </si>
  <si>
    <t>Pufr 136</t>
  </si>
  <si>
    <t>Sůl 136</t>
  </si>
  <si>
    <t>Pufr 137</t>
  </si>
  <si>
    <t>Sůl 137</t>
  </si>
  <si>
    <t>Pufr 138</t>
  </si>
  <si>
    <t>Sůl 138</t>
  </si>
  <si>
    <t>Pufr 139</t>
  </si>
  <si>
    <t>Sůl 139</t>
  </si>
  <si>
    <t>Pufr 140</t>
  </si>
  <si>
    <t>Sůl 140</t>
  </si>
  <si>
    <t>Pufr 141</t>
  </si>
  <si>
    <t>Sůl 141</t>
  </si>
  <si>
    <t>Pufr 142</t>
  </si>
  <si>
    <t>Sůl 142</t>
  </si>
  <si>
    <t>Pufr 143</t>
  </si>
  <si>
    <t>Sůl 143</t>
  </si>
  <si>
    <t>Pufr 144</t>
  </si>
  <si>
    <t>Sůl 144</t>
  </si>
  <si>
    <t>Pufr 145</t>
  </si>
  <si>
    <t>Sůl 145</t>
  </si>
  <si>
    <t>Pufr 146</t>
  </si>
  <si>
    <t>Sůl 146</t>
  </si>
  <si>
    <t>Pufr 147</t>
  </si>
  <si>
    <t>Sůl 147</t>
  </si>
  <si>
    <t>Pufr 148</t>
  </si>
  <si>
    <t>Sůl 148</t>
  </si>
  <si>
    <t>Pufr 149</t>
  </si>
  <si>
    <t>Sůl 149</t>
  </si>
  <si>
    <t>Pufr 150</t>
  </si>
  <si>
    <t>Sůl 150</t>
  </si>
  <si>
    <t>Pufr 151</t>
  </si>
  <si>
    <t>Sůl 151</t>
  </si>
  <si>
    <t>Pufr 152</t>
  </si>
  <si>
    <t>Sůl 152</t>
  </si>
  <si>
    <t>Pufr 153</t>
  </si>
  <si>
    <t>Sůl 153</t>
  </si>
  <si>
    <t>Pufr 154</t>
  </si>
  <si>
    <t>Sůl 154</t>
  </si>
  <si>
    <t>Pufr 155</t>
  </si>
  <si>
    <t>Sůl 155</t>
  </si>
  <si>
    <t>Pufr 156</t>
  </si>
  <si>
    <t>Sůl 156</t>
  </si>
  <si>
    <t>Pufr 157</t>
  </si>
  <si>
    <t>Sůl 157</t>
  </si>
  <si>
    <t>Pufr 158</t>
  </si>
  <si>
    <t>Sůl 158</t>
  </si>
  <si>
    <t>Pufr 159</t>
  </si>
  <si>
    <t>Sůl 159</t>
  </si>
  <si>
    <t>Pufr 160</t>
  </si>
  <si>
    <t>Sůl 160</t>
  </si>
  <si>
    <t>Pufr 161</t>
  </si>
  <si>
    <t>Sůl 161</t>
  </si>
  <si>
    <t>Pufr 162</t>
  </si>
  <si>
    <t>Sůl 162</t>
  </si>
  <si>
    <t>Pufr 163</t>
  </si>
  <si>
    <t>Sůl 163</t>
  </si>
  <si>
    <t>Pufr 164</t>
  </si>
  <si>
    <t>Sůl 164</t>
  </si>
  <si>
    <t>Pufr 165</t>
  </si>
  <si>
    <t>Sůl 165</t>
  </si>
  <si>
    <t>Pufr 166</t>
  </si>
  <si>
    <t>Sůl 166</t>
  </si>
  <si>
    <t>Pufr 167</t>
  </si>
  <si>
    <t>Sůl 167</t>
  </si>
  <si>
    <t>Pufr 168</t>
  </si>
  <si>
    <t>Sůl 168</t>
  </si>
  <si>
    <t>Pufr 169</t>
  </si>
  <si>
    <t>Sůl 169</t>
  </si>
  <si>
    <t>Pufr 170</t>
  </si>
  <si>
    <t>Sůl 170</t>
  </si>
  <si>
    <t>Pufr 171</t>
  </si>
  <si>
    <t>Sůl 171</t>
  </si>
  <si>
    <t>Pufr 172</t>
  </si>
  <si>
    <t>Sůl 172</t>
  </si>
  <si>
    <t>Pufr 173</t>
  </si>
  <si>
    <t>Sůl 173</t>
  </si>
  <si>
    <t>Pufr 174</t>
  </si>
  <si>
    <t>Sůl 174</t>
  </si>
  <si>
    <t>Pufr 175</t>
  </si>
  <si>
    <t>Sůl 175</t>
  </si>
  <si>
    <t>Pufr 176</t>
  </si>
  <si>
    <t>Sůl 176</t>
  </si>
  <si>
    <t>Pufr 177</t>
  </si>
  <si>
    <t>Sůl 177</t>
  </si>
  <si>
    <t>Pufr 178</t>
  </si>
  <si>
    <t>Sůl 178</t>
  </si>
  <si>
    <t>Pufr 179</t>
  </si>
  <si>
    <t>Sůl 179</t>
  </si>
  <si>
    <t>Pufr 180</t>
  </si>
  <si>
    <t>Sůl 180</t>
  </si>
  <si>
    <t>Pufr 181</t>
  </si>
  <si>
    <t>Sůl 181</t>
  </si>
  <si>
    <t>Pufr 182</t>
  </si>
  <si>
    <t>Sůl 182</t>
  </si>
  <si>
    <t>Pufr 183</t>
  </si>
  <si>
    <t>Sůl 183</t>
  </si>
  <si>
    <t>Pufr 184</t>
  </si>
  <si>
    <t>Sůl 184</t>
  </si>
  <si>
    <t>Pufr 185</t>
  </si>
  <si>
    <t>Sůl 185</t>
  </si>
  <si>
    <t>Pufr 186</t>
  </si>
  <si>
    <t>Sůl 186</t>
  </si>
  <si>
    <t>Pufr 187</t>
  </si>
  <si>
    <t>Sůl 187</t>
  </si>
  <si>
    <t>Pufr 188</t>
  </si>
  <si>
    <t>Sůl 188</t>
  </si>
  <si>
    <t>Pufr 189</t>
  </si>
  <si>
    <t>Sůl 189</t>
  </si>
  <si>
    <t>Pufr 190</t>
  </si>
  <si>
    <t>Sůl 190</t>
  </si>
  <si>
    <t>Pufr 191</t>
  </si>
  <si>
    <t>Sůl 191</t>
  </si>
  <si>
    <t>Pufr 192</t>
  </si>
  <si>
    <t>Sůl 192</t>
  </si>
  <si>
    <t>Pufr 193</t>
  </si>
  <si>
    <t>Sůl 193</t>
  </si>
  <si>
    <t>Pufr 194</t>
  </si>
  <si>
    <t>Sůl 194</t>
  </si>
  <si>
    <t>Pufr 195</t>
  </si>
  <si>
    <t>Sůl 195</t>
  </si>
  <si>
    <t>Pufr 196</t>
  </si>
  <si>
    <t>Sůl 196</t>
  </si>
  <si>
    <t>Pufr 197</t>
  </si>
  <si>
    <t>Sůl 197</t>
  </si>
  <si>
    <t>Pufr 198</t>
  </si>
  <si>
    <t>Sůl 198</t>
  </si>
  <si>
    <t>Pufr 199</t>
  </si>
  <si>
    <t>Sůl 199</t>
  </si>
  <si>
    <t>Pufr 200</t>
  </si>
  <si>
    <t>Sůl 200</t>
  </si>
  <si>
    <t>Protiltáka terapeutická monoklonální  proti CD20 Gazyvaro (obinutuzumab) a antigenu na povrchu B-buněk</t>
  </si>
  <si>
    <t>Protiltáka terapeutická monoklonální  proti CD20 rituximab CD20 antigenu na povrchu B-buněk</t>
  </si>
  <si>
    <t>Protiltáka terapeutická bispecifická  CD20/CD3 Lunsumio (mosunetuzumab), proti CD20 a CD3 antigenu na povrchu B- a T-lymfocytů</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</si>
  <si>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</si>
  <si>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Jiné</t>
  </si>
  <si>
    <t>Jiné 1</t>
  </si>
  <si>
    <t>Jiné 2</t>
  </si>
  <si>
    <t>Jiné 3</t>
  </si>
  <si>
    <t>Jiné 4</t>
  </si>
  <si>
    <t>Jiné 5</t>
  </si>
  <si>
    <t>Jiné 6</t>
  </si>
  <si>
    <t>Jiné 7</t>
  </si>
  <si>
    <t>Jiné 8</t>
  </si>
  <si>
    <t>Jiné 9</t>
  </si>
  <si>
    <t>Jiné 10</t>
  </si>
  <si>
    <t>Jiné 11</t>
  </si>
  <si>
    <t>Jiné 12</t>
  </si>
  <si>
    <t>Jiné 13</t>
  </si>
  <si>
    <t>Jiné 14</t>
  </si>
  <si>
    <t>Jiné 15</t>
  </si>
  <si>
    <t>Jiné 16</t>
  </si>
  <si>
    <t>Jiné 17</t>
  </si>
  <si>
    <t>Jiné 18</t>
  </si>
  <si>
    <t>Jiné 19</t>
  </si>
  <si>
    <t>Jiné 20</t>
  </si>
  <si>
    <t>Jiné 21</t>
  </si>
  <si>
    <t>Jiné 22</t>
  </si>
  <si>
    <t>Jiné 23</t>
  </si>
  <si>
    <t>Jiné 24</t>
  </si>
  <si>
    <t>Jiné 25</t>
  </si>
  <si>
    <t>Jiné 26</t>
  </si>
  <si>
    <t>Jiné 27</t>
  </si>
  <si>
    <t>Jiné 28</t>
  </si>
  <si>
    <t>Jiné 29</t>
  </si>
  <si>
    <t>Jiné 30</t>
  </si>
  <si>
    <t>Jiné 31</t>
  </si>
  <si>
    <t>Jiné 32</t>
  </si>
  <si>
    <t>Jiné 33</t>
  </si>
  <si>
    <t>Jiné 34</t>
  </si>
  <si>
    <t>Jiné 35</t>
  </si>
  <si>
    <t>Jiné 36</t>
  </si>
  <si>
    <t>Jiné 37</t>
  </si>
  <si>
    <t>Jiné 38</t>
  </si>
  <si>
    <t>Jiné 39</t>
  </si>
  <si>
    <t>Jiné 40</t>
  </si>
  <si>
    <t>Jiné 41</t>
  </si>
  <si>
    <t>Jiné 42</t>
  </si>
  <si>
    <t>Jiné 43</t>
  </si>
  <si>
    <t>Jiné 44</t>
  </si>
  <si>
    <t>Jiné 45</t>
  </si>
  <si>
    <t>Jiné 46</t>
  </si>
  <si>
    <t>Jiné 47</t>
  </si>
  <si>
    <t>Jiné 48</t>
  </si>
  <si>
    <t>Jiné 49</t>
  </si>
  <si>
    <t>Jiné 50</t>
  </si>
  <si>
    <t>Jiné 51</t>
  </si>
  <si>
    <t>Jiné 52</t>
  </si>
  <si>
    <t>Jiné 53</t>
  </si>
  <si>
    <t>Jiné 54</t>
  </si>
  <si>
    <t>Jiné 55</t>
  </si>
  <si>
    <t>Jiné 56</t>
  </si>
  <si>
    <t>Jiné 57</t>
  </si>
  <si>
    <t>Jiné 58</t>
  </si>
  <si>
    <t>Jiné 59</t>
  </si>
  <si>
    <t>Jiné 60</t>
  </si>
  <si>
    <t>Jiné 61</t>
  </si>
  <si>
    <t>Jiné 62</t>
  </si>
  <si>
    <t>Jiné 63</t>
  </si>
  <si>
    <t>Jiné 64</t>
  </si>
  <si>
    <t>Jiné 65</t>
  </si>
  <si>
    <t>Jiné 66</t>
  </si>
  <si>
    <t>Jiné 67</t>
  </si>
  <si>
    <t>Jiné 68</t>
  </si>
  <si>
    <t>Jiné 69</t>
  </si>
  <si>
    <t>Jiné 70</t>
  </si>
  <si>
    <t>Jiné 71</t>
  </si>
  <si>
    <t>Jiné 72</t>
  </si>
  <si>
    <t>Jiné 73</t>
  </si>
  <si>
    <t>Jiné 74</t>
  </si>
  <si>
    <t>Jiné 75</t>
  </si>
  <si>
    <t>Jiné 76</t>
  </si>
  <si>
    <t>Jiné 77</t>
  </si>
  <si>
    <t>Jiné 78</t>
  </si>
  <si>
    <t>Jiné 79</t>
  </si>
  <si>
    <t>Jiné 80</t>
  </si>
  <si>
    <t>Jiné 81</t>
  </si>
  <si>
    <t>Jiné 82</t>
  </si>
  <si>
    <t>Jiné 83</t>
  </si>
  <si>
    <t>Jiné 84</t>
  </si>
  <si>
    <t>Jiné 85</t>
  </si>
  <si>
    <t>Jiné 86</t>
  </si>
  <si>
    <t>Jiné 87</t>
  </si>
  <si>
    <t>Jiné 88</t>
  </si>
  <si>
    <t>Jiné 89</t>
  </si>
  <si>
    <t>Jiné 90</t>
  </si>
  <si>
    <t>Jiné 91</t>
  </si>
  <si>
    <t>Jiné 92</t>
  </si>
  <si>
    <t>Jiné 93</t>
  </si>
  <si>
    <t>Jiné 94</t>
  </si>
  <si>
    <t>Jiné 95</t>
  </si>
  <si>
    <t>Jiné 96</t>
  </si>
  <si>
    <t>Jiné 97</t>
  </si>
  <si>
    <t>Jiné 98</t>
  </si>
  <si>
    <t>Jiné 99</t>
  </si>
  <si>
    <t>Jiné 100</t>
  </si>
  <si>
    <t>Jiné 101</t>
  </si>
  <si>
    <t>Jiné 102</t>
  </si>
  <si>
    <t>Jiné 103</t>
  </si>
  <si>
    <t>Jiné 104</t>
  </si>
  <si>
    <t>Jiné 105</t>
  </si>
  <si>
    <t>Jiné 106</t>
  </si>
  <si>
    <t>Jiné 107</t>
  </si>
  <si>
    <t>Jiné 108</t>
  </si>
  <si>
    <t>Jiné 109</t>
  </si>
  <si>
    <t>Jiné 110</t>
  </si>
  <si>
    <t>Jiné 111</t>
  </si>
  <si>
    <t>Jiné 112</t>
  </si>
  <si>
    <t>Jiné 113</t>
  </si>
  <si>
    <t>Jiné 114</t>
  </si>
  <si>
    <t>Jiné 115</t>
  </si>
  <si>
    <t>Jiné 116</t>
  </si>
  <si>
    <t>Jiné 117</t>
  </si>
  <si>
    <t>Jiné 118</t>
  </si>
  <si>
    <t>Jiné 119</t>
  </si>
  <si>
    <t>Jiné 120</t>
  </si>
  <si>
    <t>Jiné 121</t>
  </si>
  <si>
    <t>Jiné 122</t>
  </si>
  <si>
    <t>Jiné 123</t>
  </si>
  <si>
    <t>Jiné 124</t>
  </si>
  <si>
    <t>Jiné 125</t>
  </si>
  <si>
    <t>Jiné 126</t>
  </si>
  <si>
    <t>Jiné 127</t>
  </si>
  <si>
    <t>Jiné 128</t>
  </si>
  <si>
    <t>Jiné 129</t>
  </si>
  <si>
    <t>Jiné 130</t>
  </si>
  <si>
    <t>Jiné 131</t>
  </si>
  <si>
    <t>Jiné 132</t>
  </si>
  <si>
    <t>Jiné 133</t>
  </si>
  <si>
    <t>Jiné 134</t>
  </si>
  <si>
    <t>Jiné 135</t>
  </si>
  <si>
    <t>Jiné 136</t>
  </si>
  <si>
    <t>Jiné 137</t>
  </si>
  <si>
    <t>Jiné 138</t>
  </si>
  <si>
    <t>Jiné 139</t>
  </si>
  <si>
    <t>Jiné 140</t>
  </si>
  <si>
    <t>Jiné 141</t>
  </si>
  <si>
    <t>Jiné 142</t>
  </si>
  <si>
    <t>Jiné 143</t>
  </si>
  <si>
    <t>Jiné 144</t>
  </si>
  <si>
    <t>Jiné 145</t>
  </si>
  <si>
    <t>Jiné 146</t>
  </si>
  <si>
    <t>Jiné 147</t>
  </si>
  <si>
    <t>Jiné 148</t>
  </si>
  <si>
    <t>Jiné 149</t>
  </si>
  <si>
    <t>Jiné 150</t>
  </si>
  <si>
    <t>Jiné 151</t>
  </si>
  <si>
    <t>Jiné 152</t>
  </si>
  <si>
    <t>Jiné 153</t>
  </si>
  <si>
    <t>Jiné 154</t>
  </si>
  <si>
    <t>Jiné 155</t>
  </si>
  <si>
    <t>Jiné 156</t>
  </si>
  <si>
    <t>Jiné 157</t>
  </si>
  <si>
    <t>Jiné 158</t>
  </si>
  <si>
    <t>Jiné 159</t>
  </si>
  <si>
    <t>Jiné 160</t>
  </si>
  <si>
    <t>Jiné 161</t>
  </si>
  <si>
    <t>Jiné 162</t>
  </si>
  <si>
    <t>Jiné 163</t>
  </si>
  <si>
    <t>Jiné 164</t>
  </si>
  <si>
    <t>Jiné 165</t>
  </si>
  <si>
    <t>Jiné 166</t>
  </si>
  <si>
    <t>Jiné 167</t>
  </si>
  <si>
    <t>Jiné 168</t>
  </si>
  <si>
    <t>Jiné 169</t>
  </si>
  <si>
    <t>Jiné 170</t>
  </si>
  <si>
    <t>Jiné 171</t>
  </si>
  <si>
    <t>Jiné 172</t>
  </si>
  <si>
    <t>Jiné 173</t>
  </si>
  <si>
    <t>Jiné 174</t>
  </si>
  <si>
    <t>Jiné 175</t>
  </si>
  <si>
    <t>Jiné 176</t>
  </si>
  <si>
    <t>Jiné 177</t>
  </si>
  <si>
    <t>Jiné 178</t>
  </si>
  <si>
    <t>Jiné 179</t>
  </si>
  <si>
    <t>Jiné 180</t>
  </si>
  <si>
    <t>Jiné 181</t>
  </si>
  <si>
    <t>Jiné 182</t>
  </si>
  <si>
    <t>Jiné 183</t>
  </si>
  <si>
    <t>Jiné 184</t>
  </si>
  <si>
    <t>Jiné 185</t>
  </si>
  <si>
    <t>Jiné 186</t>
  </si>
  <si>
    <t>Jiné 187</t>
  </si>
  <si>
    <t>Jiné 188</t>
  </si>
  <si>
    <t>Jiné 189</t>
  </si>
  <si>
    <t>Jiné 190</t>
  </si>
  <si>
    <t>Jiné 191</t>
  </si>
  <si>
    <t>Jiné 192</t>
  </si>
  <si>
    <t>Jiné 193</t>
  </si>
  <si>
    <t>Jiné 194</t>
  </si>
  <si>
    <t>Jiné 195</t>
  </si>
  <si>
    <t>Jiné 196</t>
  </si>
  <si>
    <t>Jiné 197</t>
  </si>
  <si>
    <t>Jiné 198</t>
  </si>
  <si>
    <t>Jiné 199</t>
  </si>
  <si>
    <t>Jiné 200</t>
  </si>
  <si>
    <t>Penicillin-Streptomycin,Solution stabil&amp;</t>
  </si>
  <si>
    <t xml:space="preserve">Penicilin g potassium salt bioreagent </t>
  </si>
  <si>
    <t>Zeleň malachitová oxalát, indikátor</t>
  </si>
  <si>
    <t>Protein Precipitation Solution</t>
  </si>
  <si>
    <t>Penicillin-Streptomycin,with 10,000 uni&amp;</t>
  </si>
  <si>
    <t>Western blot roller</t>
  </si>
  <si>
    <t>Buffer tae 50x</t>
  </si>
  <si>
    <t>krabička = 96 špiček</t>
  </si>
  <si>
    <t>rack = 96 špiček</t>
  </si>
  <si>
    <t>rozsah 100 - 200 ks</t>
  </si>
  <si>
    <t>1 krabička = 96 špiček</t>
  </si>
  <si>
    <t>1 rack = 96 špiček</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</si>
  <si>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</si>
  <si>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</si>
  <si>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</si>
  <si>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SIPOCH, spol. s r.o.</t>
  </si>
  <si>
    <t>Trypsin- EDTA  roztok</t>
  </si>
  <si>
    <t>0,25% roztoku trypsinu, který je sterilně filtrovaný, BioReagent, vhodný pro buněčné kultury se 2,5 g prasečího  a 0,2 g EDTA, 4Na/l Hanksova vyváženého solného roztoku s fenolovou červení.</t>
  </si>
  <si>
    <t>RPMI-1640 Medium</t>
  </si>
  <si>
    <t>RPMI-1640 Medium s L-glutaminem a hydrogenuhličitanem sodným, kapalné, sterilně filtrované, vhodné pro buněčné kultury, bez endotoxinů, s fenolovou červení, bez pyruvátu sodného a HEPES</t>
  </si>
  <si>
    <t>DirectLoad™ 1 kb DNA žebříček</t>
  </si>
  <si>
    <t>Proteinase K z Tritirachium album</t>
  </si>
  <si>
    <t>Proteinase K z Tritirachium album, lyofylizovaný prášek, vhodný pro použití v molekulární biologii, s aktivitou enzymu  &gt; 30U/mg proteinu, molekulovou hmotností 28.93kDa, čistotou &gt;90%</t>
  </si>
  <si>
    <t xml:space="preserve">Matrice Corning® Matrigel® </t>
  </si>
  <si>
    <t>Matrice Corning Matrigel = solubilizovaný preparát bazální membrány extrahovaný z myšího sarkomu Engelbreth-Holm-Swarm (EHS), nádoru bohatého na proteiny extracelulární matrix, včetně lamininu (hlavní složka), kolagenu IV, heparan sulfátových proteoglykanů, entaktinu/nidogenu a řady růstových faktorů. Bez fenolové červeni a bez virů (LDEV free)</t>
  </si>
  <si>
    <t>Agarose, z nízkou teplotou při které vzniká gel</t>
  </si>
  <si>
    <t>Agarosa, polysacharid z řas, termoreverzibilní, iontově závislé želírující činidlo s nízkou želírovací teplotou a jedinečnými želírovacími vlastnostmi. Vhodné pro gelovou elektroforézu. Gel se tvoří při teplotě &lt;30 °C, znovu se rozpouští při teplotách vyšších než 60 °C. Gel je průhledný.</t>
  </si>
  <si>
    <t>Dulbeccův fosfátový pufrovaný roztok (1x)</t>
  </si>
  <si>
    <t>Dulbeccův fosfátový pufrovaný roztok (PBS) bez endotoxinů, bez Ca2+ a Mg2+, sterilní, filtrovaný přes 0,1mikronový filtr, bez endotoxinů (&lt;0,005 EU/ml).</t>
  </si>
  <si>
    <t>Minimum Essential Medium</t>
  </si>
  <si>
    <t xml:space="preserve">minimum essential médium s Earleho vyváženou solí (5% CO2), s 2,0 mM L-glutaminem (290 mg/l), s 2200 mg/L NaHCO3, tekuté, sterilně filtrované, vhodné pro buněčné kultury, s
10.62 mg/L fenolové červeně
</t>
  </si>
  <si>
    <t>pyruvát sodný</t>
  </si>
  <si>
    <t>100 mM roztok pyruvátu sodného, sterilně filtrovaný, vhodný pro buněčné kultury</t>
  </si>
  <si>
    <t>monoklonální protilátka proti Vimentinu, klon VIM 13.2</t>
  </si>
  <si>
    <t>Monoklonální protilátka proti vimentinu vyrobená v myši, klon VIM-13.2, tekutina z ascitu, nekonjugovaná</t>
  </si>
  <si>
    <t xml:space="preserve">Dulbecco’s Modified Eagle’s Medium/Nutrient Mixture F-12 Ham </t>
  </si>
  <si>
    <t>Dulbecco's Modified Eagle's Medium/Nutrient Mixture F-12 Ham, s 15 mM HEPES a hydrogenuhličitanem sodným, bez L-glutaminu a fenolové červeně, kapalné, sterilně filtrované, vhodné pro buněčné kultury</t>
  </si>
  <si>
    <t>monoklonální protilátka proti kolagenu typu I (COL1A1)</t>
  </si>
  <si>
    <t>Monoklonální protilátka proti kolagenu typu I vyrobená v myši, klon COL-1, tekutina z ascitu, nekonjugovaná</t>
  </si>
  <si>
    <t>Temozolomid</t>
  </si>
  <si>
    <t>DNA methylační činidlo, ≥98%</t>
  </si>
  <si>
    <t>Fibronektin z hovězí plasmy</t>
  </si>
  <si>
    <t>Hovězí fibronektin,Synonyma: Fibronektin,z hovězí plazmy, tekutý, vhodný pro buněčné kultury,sterilně filtrovaný</t>
  </si>
  <si>
    <t>DULBECCOS MODIFIED EAGLES MEDIUM s vysokou koncentrací glukózy</t>
  </si>
  <si>
    <t>Dulbecco’s Modified Eagle’s Medium – vysoká hladina glukózy S 4500 mg/l glukózy, L-glutaminu a hydrogenuhličitanu sodného, ​​bez pyruvátu sodného, ​​tekuté, sterilně filtrované, vhodné pro buněčné kultury</t>
  </si>
  <si>
    <t>100ml - 500ml</t>
  </si>
  <si>
    <t>MFCD00130286</t>
  </si>
  <si>
    <t>100 ml - 500ml</t>
  </si>
  <si>
    <t>MFCD00217820</t>
  </si>
  <si>
    <t>1ks</t>
  </si>
  <si>
    <t>CAS 
39450-01-6/ MFCD00132129</t>
  </si>
  <si>
    <t>5g-10g</t>
  </si>
  <si>
    <t>CAS 
39346-81-1 MFCD00081294</t>
  </si>
  <si>
    <t>1l</t>
  </si>
  <si>
    <t>CAS 
113-24-6/ MFCD00002586</t>
  </si>
  <si>
    <t>MFCD00145922</t>
  </si>
  <si>
    <t>MFCD00217417</t>
  </si>
  <si>
    <t>MFCD00239749</t>
  </si>
  <si>
    <t>25-100mg</t>
  </si>
  <si>
    <t>85622-93-1</t>
  </si>
  <si>
    <t>1-5mg</t>
  </si>
  <si>
    <t>EC no = 
289-149-2/ MFCD00131062</t>
  </si>
  <si>
    <t>500-3000ml</t>
  </si>
  <si>
    <t>1 mg</t>
  </si>
  <si>
    <t xml:space="preserve">Důvodem pro uvedení názvů předmětů plnění Matrice Corning® Matrigel®  a názvů v technických parametrech a specifikacích jsou skutečnosti, pro které nelze obecněji popsat technické specifikace, a to z důvodu že jsou výrobcem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Stávající konkrétní položku je nutné zakoupit z důvodu udržitelnosti kontinuity a návaznosti výsledků a naplnění podmínek reprodukovatelnosti výzkumu. S touto položkou byla provedena část naší výzkumné práce a k jejímu dokončení není možné (vzhledem k požadavku reprodukovatelnosti) použít jiný produkt. Uvedená technická specifikace je odůvodněna objektivními požadavky. Zadavatel tuto položku využívá ve své laboratoři v rámci výzkumu řadu let a výzkum je s ní zdařilý. Přestože existují na trhu podobné produkty, jejich užití by znemožnilo porovnání s předchozími výsledky pracoviště. Navíc, zavedení a validace nové metodiky s jejich použitím by předpokládalo provedení řady experimentů k ověření, že podobný produkt se v používaných aplikacích chová srovnatelně. Toto testování by bylo časově náročné, resp. přesahovalo by realizaci tohoto projektu a přineslo by finanční náklady v podobě větší spotřeby materiálu, chemikálií a lidské práce než je plánováno v projektu. </t>
  </si>
  <si>
    <t xml:space="preserve">Důvodem pro uvedení názvů předmětů plnění DirectLoad™ 1 kb DNA žebříček a názvů v technických parametrech a specifikacích jsou skutečnosti, pro které nelze obecněji popsat technické specifikace, a to z důvodu že jsou výrobcem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távající konkrétní položku je nutné zakoupit z důvodu udržitelnosti kontinuity a návaznosti výsledků a naplnění podmínek reprodukovatelnosti výzkumu. S touto položkou byla provedena část naší výzkumné práce a k jejímu dokončení není možné (vzhledem k požadavku reprodukovatelnosti) použít jiný produkt. Uvedená technická specifikace je odůvodněna objektivními požadavky. Zadavatel tuto položku využívá ve své laboratoři v rámci výzkumu řadu let a výzkum je s ní zdařilý. Přestože existují na trhu podobné produkty, jejich užití by znemožnilo porovnání s předchozími výsledky pracoviště. Navíc, zavedení a validace nové metodiky s jejich použitím by předpokládalo provedení řady experimentů k ověření, že podobný produkt se v používaných aplikacích chová srovnatelně. Toto testování by bylo časově náročné, resp. přesahovalo by realizaci tohoto projektu a přineslo by finanční náklady v podobě větší spotřeby materiálu, chemikálií a lidské práce než je plánováno v projektu. </t>
  </si>
  <si>
    <t>68/2025</t>
  </si>
  <si>
    <t>max 10mg</t>
  </si>
  <si>
    <t>max 10ml</t>
  </si>
  <si>
    <t>max 100ml</t>
  </si>
  <si>
    <t>max 500ml</t>
  </si>
  <si>
    <t>1 kb DNA žebříček vhodný k přímému použití v gelové elektroforéze obsahující 11 fragmentů sestávajících z 500 bp repetic od 0,5 do 3 kb, 1 kb repetic od 3 do 6 kb a 2 kb repetic od 6 do 10 kb. Pro  elektroforézu nukleových kyselin lze 5 ul markeru vložit přímo do jedné dráhy na agarózovém nebo polyakrylamidovém gelu. Vhodný také pro použití v Northern a Southern blottingu.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</si>
</sst>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 _K_č_-;\-* #,##0\ _K_č_-;_-* &quot;-&quot;\ _K_č_-;_-@_-"/>
    <numFmt numFmtId="165" formatCode="#,##0.00\ &quot;Kč&quot;"/>
    <numFmt numFmtId="166" formatCode="_-* #.##0\ _K_č_-;\-* #.##0\ _K_č_-;_-* &quot;-&quot;\ _K_č_-;_-@_-"/>
  </numFmts>
  <fonts count="56" x14ac:knownFonts="1">
    <font>
      <sz val="11"/>
      <color theme="1"/>
      <name val="Calibri"/>
      <family val="2"/>
      <charset val="238"/>
      <scheme val="minor"/>
    </font>
    <font>
      <b/>
      <sz val="14"/>
      <name val="Calibri"/>
      <family val="2"/>
      <charset val="238"/>
      <scheme val="minor"/>
    </font>
    <font>
      <b/>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color theme="1"/>
      <name val="Calibri"/>
      <family val="2"/>
      <charset val="238"/>
      <scheme val="minor"/>
    </font>
    <font>
      <sz val="14"/>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4"/>
      <color rgb="FFFF0000"/>
      <name val="Calibri"/>
      <family val="2"/>
      <charset val="238"/>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6"/>
      <name val="Calibri"/>
      <family val="2"/>
      <charset val="238"/>
      <scheme val="minor"/>
    </font>
    <font>
      <b/>
      <sz val="16"/>
      <color indexed="8"/>
      <name val="Calibri"/>
      <family val="2"/>
      <charset val="238"/>
    </font>
    <font>
      <sz val="16"/>
      <color theme="1"/>
      <name val="Calibri"/>
      <family val="2"/>
      <charset val="238"/>
      <scheme val="minor"/>
    </font>
    <font>
      <sz val="16"/>
      <color rgb="FFFF0000"/>
      <name val="Calibri"/>
      <family val="2"/>
      <charset val="238"/>
      <scheme val="minor"/>
    </font>
    <font>
      <i/>
      <sz val="16"/>
      <name val="Times New Roman"/>
      <family val="1"/>
      <charset val="238"/>
    </font>
    <font>
      <b/>
      <sz val="16"/>
      <color rgb="FF00B0F0"/>
      <name val="Times New Roman"/>
      <family val="1"/>
      <charset val="238"/>
    </font>
    <font>
      <i/>
      <sz val="16"/>
      <color rgb="FF000000"/>
      <name val="Calibri"/>
      <family val="2"/>
      <charset val="238"/>
      <scheme val="minor"/>
    </font>
    <font>
      <b/>
      <sz val="16"/>
      <color rgb="FFFF0000"/>
      <name val="Calibri"/>
      <family val="2"/>
      <charset val="238"/>
      <scheme val="minor"/>
    </font>
    <font>
      <b/>
      <sz val="16"/>
      <color theme="1"/>
      <name val="Calibri"/>
      <family val="2"/>
      <charset val="238"/>
      <scheme val="minor"/>
    </font>
    <font>
      <b/>
      <i/>
      <sz val="16"/>
      <color rgb="FFFF0000"/>
      <name val="Calibri"/>
      <family val="2"/>
      <charset val="238"/>
      <scheme val="minor"/>
    </font>
    <font>
      <b/>
      <sz val="16"/>
      <color indexed="8"/>
      <name val="Calibri"/>
      <family val="2"/>
      <charset val="238"/>
      <scheme val="minor"/>
    </font>
    <font>
      <b/>
      <sz val="16"/>
      <name val="Calibri"/>
      <family val="2"/>
      <charset val="238"/>
      <scheme val="minor"/>
    </font>
    <font>
      <u/>
      <sz val="16"/>
      <color theme="10"/>
      <name val="Calibri"/>
      <family val="2"/>
      <charset val="238"/>
      <scheme val="minor"/>
    </font>
    <font>
      <sz val="16"/>
      <name val="Calibri"/>
      <family val="2"/>
      <charset val="238"/>
    </font>
    <font>
      <sz val="16"/>
      <color rgb="FF000000"/>
      <name val="Calibri"/>
      <family val="2"/>
      <charset val="238"/>
      <scheme val="minor"/>
    </font>
    <font>
      <sz val="16"/>
      <color theme="1"/>
      <name val="Calibri"/>
      <family val="2"/>
      <charset val="238"/>
    </font>
    <font>
      <b/>
      <sz val="18"/>
      <name val="Calibri"/>
      <family val="2"/>
      <charset val="238"/>
    </font>
    <font>
      <b/>
      <sz val="17"/>
      <name val="Calibri"/>
      <family val="2"/>
      <charset val="238"/>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3" fillId="0" borderId="0" applyNumberFormat="0" applyFill="0" applyBorder="0" applyAlignment="0" applyProtection="0"/>
    <xf numFmtId="9" fontId="6" fillId="0" borderId="0" applyFont="0" applyFill="0" applyBorder="0" applyAlignment="0" applyProtection="0"/>
    <xf numFmtId="0" fontId="23" fillId="0" borderId="0" applyNumberFormat="0" applyFill="0" applyBorder="0" applyAlignment="0" applyProtection="0"/>
    <xf numFmtId="0" fontId="24" fillId="0" borderId="21" applyNumberFormat="0" applyFill="0" applyAlignment="0" applyProtection="0"/>
    <xf numFmtId="0" fontId="25" fillId="0" borderId="22" applyNumberFormat="0" applyFill="0" applyAlignment="0" applyProtection="0"/>
    <xf numFmtId="0" fontId="26" fillId="0" borderId="23" applyNumberFormat="0" applyFill="0" applyAlignment="0" applyProtection="0"/>
    <xf numFmtId="0" fontId="26" fillId="0" borderId="0" applyNumberFormat="0" applyFill="0" applyBorder="0" applyAlignment="0" applyProtection="0"/>
    <xf numFmtId="0" fontId="27" fillId="6" borderId="0" applyNumberFormat="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24" applyNumberFormat="0" applyAlignment="0" applyProtection="0"/>
    <xf numFmtId="0" fontId="31" fillId="10" borderId="25" applyNumberFormat="0" applyAlignment="0" applyProtection="0"/>
    <xf numFmtId="0" fontId="32" fillId="10" borderId="24" applyNumberFormat="0" applyAlignment="0" applyProtection="0"/>
    <xf numFmtId="0" fontId="33" fillId="0" borderId="26" applyNumberFormat="0" applyFill="0" applyAlignment="0" applyProtection="0"/>
    <xf numFmtId="0" fontId="34" fillId="11" borderId="27" applyNumberFormat="0" applyAlignment="0" applyProtection="0"/>
    <xf numFmtId="0" fontId="35" fillId="0" borderId="0" applyNumberFormat="0" applyFill="0" applyBorder="0" applyAlignment="0" applyProtection="0"/>
    <xf numFmtId="0" fontId="6" fillId="12" borderId="28" applyNumberFormat="0" applyFont="0" applyAlignment="0" applyProtection="0"/>
    <xf numFmtId="0" fontId="36" fillId="0" borderId="0" applyNumberFormat="0" applyFill="0" applyBorder="0" applyAlignment="0" applyProtection="0"/>
    <xf numFmtId="0" fontId="22" fillId="0" borderId="29" applyNumberFormat="0" applyFill="0" applyAlignment="0" applyProtection="0"/>
    <xf numFmtId="0" fontId="37"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37"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37"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37"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37"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37"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43" fontId="6" fillId="0" borderId="0" applyFont="0" applyFill="0" applyBorder="0" applyAlignment="0" applyProtection="0"/>
  </cellStyleXfs>
  <cellXfs count="93">
    <xf numFmtId="0" fontId="0" fillId="0" borderId="0" xfId="0"/>
    <xf numFmtId="0" fontId="0" fillId="0" borderId="0" xfId="0" applyAlignment="1">
      <alignment horizontal="left" vertical="center" wrapText="1"/>
    </xf>
    <xf numFmtId="0" fontId="10" fillId="0" borderId="0" xfId="0" applyFont="1" applyAlignment="1">
      <alignment vertical="center"/>
    </xf>
    <xf numFmtId="0" fontId="11" fillId="0" borderId="0" xfId="0" applyFont="1"/>
    <xf numFmtId="0" fontId="12" fillId="0" borderId="0" xfId="0" applyFont="1"/>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1" fontId="1" fillId="3" borderId="6" xfId="0" applyNumberFormat="1" applyFont="1" applyFill="1" applyBorder="1" applyAlignment="1">
      <alignment horizontal="center" vertical="center" wrapText="1"/>
    </xf>
    <xf numFmtId="164" fontId="1" fillId="3" borderId="7" xfId="0" applyNumberFormat="1" applyFont="1" applyFill="1" applyBorder="1" applyAlignment="1">
      <alignment horizontal="center" vertical="center" wrapText="1"/>
    </xf>
    <xf numFmtId="164" fontId="1" fillId="3" borderId="8" xfId="0" applyNumberFormat="1" applyFont="1" applyFill="1" applyBorder="1" applyAlignment="1">
      <alignment horizontal="center" vertical="center" wrapText="1"/>
    </xf>
    <xf numFmtId="164" fontId="1" fillId="3" borderId="11" xfId="0" applyNumberFormat="1" applyFont="1" applyFill="1" applyBorder="1" applyAlignment="1">
      <alignment horizontal="center" vertical="center" wrapText="1"/>
    </xf>
    <xf numFmtId="164" fontId="1" fillId="3" borderId="3"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0" fontId="8" fillId="0" borderId="0" xfId="0" applyFont="1" applyAlignment="1">
      <alignment wrapText="1"/>
    </xf>
    <xf numFmtId="164" fontId="2" fillId="3"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0" fontId="21" fillId="3" borderId="3" xfId="0" applyFont="1" applyFill="1" applyBorder="1" applyAlignment="1">
      <alignment horizontal="center" vertical="center" wrapText="1"/>
    </xf>
    <xf numFmtId="0" fontId="22" fillId="0" borderId="0" xfId="0" applyFont="1"/>
    <xf numFmtId="0" fontId="22" fillId="37" borderId="0" xfId="0" applyFont="1" applyFill="1"/>
    <xf numFmtId="0" fontId="0" fillId="37" borderId="0" xfId="0" applyFill="1"/>
    <xf numFmtId="0" fontId="13" fillId="0" borderId="0" xfId="0" applyFont="1" applyAlignment="1">
      <alignment vertical="center"/>
    </xf>
    <xf numFmtId="0" fontId="13" fillId="0" borderId="0" xfId="0" applyFont="1" applyAlignment="1">
      <alignment horizontal="center" vertical="center"/>
    </xf>
    <xf numFmtId="0" fontId="22"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38" fillId="0" borderId="0" xfId="0" applyFont="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wrapText="1"/>
    </xf>
    <xf numFmtId="0" fontId="40" fillId="0" borderId="0" xfId="0" applyFont="1" applyAlignment="1">
      <alignment vertical="center" wrapText="1"/>
    </xf>
    <xf numFmtId="0" fontId="40" fillId="0" borderId="0" xfId="0" applyFont="1" applyAlignment="1">
      <alignment wrapText="1"/>
    </xf>
    <xf numFmtId="0" fontId="39" fillId="0" borderId="0" xfId="0" applyFont="1" applyAlignment="1">
      <alignment vertical="center" wrapText="1"/>
    </xf>
    <xf numFmtId="0" fontId="42" fillId="0" borderId="0" xfId="0" applyFont="1" applyAlignment="1">
      <alignment horizontal="center" vertical="center" wrapText="1"/>
    </xf>
    <xf numFmtId="0" fontId="43" fillId="0" borderId="0" xfId="0" applyFont="1" applyAlignment="1">
      <alignment horizontal="left" vertical="center" wrapText="1"/>
    </xf>
    <xf numFmtId="0" fontId="44" fillId="0" borderId="0" xfId="0" applyFont="1" applyAlignment="1">
      <alignment horizontal="left" vertical="center" wrapText="1"/>
    </xf>
    <xf numFmtId="0" fontId="41" fillId="0" borderId="0" xfId="0" applyFont="1" applyAlignment="1">
      <alignment vertical="center" wrapText="1"/>
    </xf>
    <xf numFmtId="0" fontId="45" fillId="0" borderId="0" xfId="0" applyFont="1" applyAlignment="1">
      <alignment vertical="center" wrapText="1"/>
    </xf>
    <xf numFmtId="0" fontId="40" fillId="0" borderId="0" xfId="0" applyFont="1"/>
    <xf numFmtId="0" fontId="40" fillId="0" borderId="0" xfId="0" applyFont="1" applyAlignment="1">
      <alignment horizontal="left" vertical="center" wrapText="1"/>
    </xf>
    <xf numFmtId="0" fontId="40" fillId="0" borderId="0" xfId="0" applyFont="1" applyAlignment="1">
      <alignment horizontal="center" vertical="center" wrapText="1"/>
    </xf>
    <xf numFmtId="0" fontId="48" fillId="3" borderId="4"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50" fillId="0" borderId="2" xfId="1" applyFont="1" applyFill="1" applyBorder="1" applyAlignment="1">
      <alignment horizontal="center" vertical="center" wrapText="1"/>
    </xf>
    <xf numFmtId="0" fontId="38" fillId="0" borderId="5" xfId="0" applyFont="1" applyBorder="1" applyAlignment="1">
      <alignment horizontal="center" vertical="center" wrapText="1"/>
    </xf>
    <xf numFmtId="0" fontId="38" fillId="2" borderId="5" xfId="0" applyFont="1" applyFill="1" applyBorder="1" applyAlignment="1">
      <alignment horizontal="center" vertical="center" wrapText="1"/>
    </xf>
    <xf numFmtId="4" fontId="38" fillId="2" borderId="2" xfId="0" applyNumberFormat="1" applyFont="1" applyFill="1" applyBorder="1" applyAlignment="1">
      <alignment horizontal="center" vertical="center" wrapText="1"/>
    </xf>
    <xf numFmtId="1" fontId="38" fillId="2" borderId="10" xfId="0" applyNumberFormat="1" applyFont="1" applyFill="1" applyBorder="1" applyAlignment="1">
      <alignment horizontal="center" vertical="center" wrapText="1"/>
    </xf>
    <xf numFmtId="165" fontId="49" fillId="0" borderId="9" xfId="0" applyNumberFormat="1" applyFont="1" applyBorder="1" applyAlignment="1">
      <alignment horizontal="center" vertical="center" wrapText="1"/>
    </xf>
    <xf numFmtId="9" fontId="49" fillId="0" borderId="10" xfId="2" applyFont="1" applyFill="1" applyBorder="1" applyAlignment="1">
      <alignment horizontal="center" vertical="center" wrapText="1"/>
    </xf>
    <xf numFmtId="165" fontId="51" fillId="0" borderId="2" xfId="0" applyNumberFormat="1" applyFont="1" applyBorder="1" applyAlignment="1">
      <alignment horizontal="center" vertical="center" wrapText="1"/>
    </xf>
    <xf numFmtId="165" fontId="51" fillId="0" borderId="1" xfId="0" applyNumberFormat="1" applyFont="1" applyBorder="1" applyAlignment="1">
      <alignment horizontal="center" vertical="center" wrapText="1"/>
    </xf>
    <xf numFmtId="165" fontId="51" fillId="0" borderId="4" xfId="0" applyNumberFormat="1" applyFont="1" applyBorder="1" applyAlignment="1">
      <alignment horizontal="center" vertical="center" wrapText="1"/>
    </xf>
    <xf numFmtId="4" fontId="51" fillId="0" borderId="2" xfId="0" applyNumberFormat="1" applyFont="1" applyBorder="1" applyAlignment="1">
      <alignment horizontal="center" vertical="center" wrapText="1"/>
    </xf>
    <xf numFmtId="1" fontId="51" fillId="0" borderId="2" xfId="0" applyNumberFormat="1" applyFont="1" applyBorder="1" applyAlignment="1">
      <alignment horizontal="center" vertical="center" wrapText="1"/>
    </xf>
    <xf numFmtId="164" fontId="38" fillId="2" borderId="2" xfId="0" applyNumberFormat="1" applyFont="1" applyFill="1" applyBorder="1" applyAlignment="1">
      <alignment horizontal="center" vertical="center" wrapText="1"/>
    </xf>
    <xf numFmtId="0" fontId="52" fillId="2" borderId="2" xfId="0" applyFont="1" applyFill="1" applyBorder="1" applyAlignment="1">
      <alignment horizontal="center" vertical="center" wrapText="1"/>
    </xf>
    <xf numFmtId="0" fontId="53" fillId="2" borderId="18"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6" fillId="4" borderId="12" xfId="0" applyFont="1" applyFill="1" applyBorder="1" applyAlignment="1">
      <alignment horizontal="center" vertical="center" wrapText="1"/>
    </xf>
    <xf numFmtId="4" fontId="46" fillId="4" borderId="12" xfId="0" applyNumberFormat="1" applyFont="1" applyFill="1" applyBorder="1" applyAlignment="1">
      <alignment horizontal="center" vertical="center" wrapText="1"/>
    </xf>
    <xf numFmtId="0" fontId="49" fillId="4" borderId="12" xfId="0" applyFont="1" applyFill="1" applyBorder="1" applyAlignment="1">
      <alignment horizontal="center" vertical="center" wrapText="1"/>
    </xf>
    <xf numFmtId="0" fontId="51" fillId="4" borderId="12" xfId="0" applyFont="1" applyFill="1" applyBorder="1" applyAlignment="1">
      <alignment horizontal="center" vertical="center" wrapText="1"/>
    </xf>
    <xf numFmtId="165" fontId="51" fillId="4" borderId="12" xfId="0" applyNumberFormat="1" applyFont="1" applyFill="1" applyBorder="1" applyAlignment="1">
      <alignment horizontal="center" vertical="center" wrapText="1"/>
    </xf>
    <xf numFmtId="0" fontId="38" fillId="4" borderId="12" xfId="0" applyFont="1" applyFill="1" applyBorder="1" applyAlignment="1">
      <alignment horizontal="center" vertical="center" wrapText="1"/>
    </xf>
    <xf numFmtId="0" fontId="52" fillId="4" borderId="12" xfId="0" applyFont="1" applyFill="1" applyBorder="1" applyAlignment="1">
      <alignment horizontal="center" vertical="center" wrapText="1"/>
    </xf>
    <xf numFmtId="0" fontId="38" fillId="0" borderId="0" xfId="0" applyFont="1" applyAlignment="1">
      <alignment wrapText="1"/>
    </xf>
    <xf numFmtId="0" fontId="41" fillId="0" borderId="0" xfId="0" applyFont="1" applyAlignment="1">
      <alignment horizontal="center" vertical="center" wrapText="1"/>
    </xf>
    <xf numFmtId="0" fontId="41" fillId="0" borderId="0" xfId="0" applyFont="1" applyAlignment="1">
      <alignment horizontal="left" vertical="center" wrapText="1"/>
    </xf>
    <xf numFmtId="166" fontId="52" fillId="0" borderId="2" xfId="0" applyNumberFormat="1" applyFont="1" applyBorder="1" applyAlignment="1">
      <alignment vertical="center" wrapText="1"/>
    </xf>
    <xf numFmtId="166" fontId="52" fillId="0" borderId="3" xfId="0" applyNumberFormat="1" applyFont="1" applyBorder="1" applyAlignment="1">
      <alignment vertical="center" wrapText="1"/>
    </xf>
    <xf numFmtId="165" fontId="54" fillId="0" borderId="2" xfId="0" applyNumberFormat="1" applyFont="1" applyBorder="1" applyAlignment="1">
      <alignment horizontal="center" vertical="center" wrapText="1"/>
    </xf>
    <xf numFmtId="165" fontId="54" fillId="4" borderId="12" xfId="0" applyNumberFormat="1" applyFont="1" applyFill="1" applyBorder="1" applyAlignment="1">
      <alignment horizontal="center" vertical="center" wrapText="1"/>
    </xf>
    <xf numFmtId="0" fontId="55" fillId="2" borderId="2" xfId="0" applyFont="1" applyFill="1" applyBorder="1" applyAlignment="1">
      <alignment horizontal="left" vertical="center" wrapText="1"/>
    </xf>
    <xf numFmtId="0" fontId="12" fillId="0" borderId="0" xfId="0" applyFont="1" applyAlignment="1">
      <alignment vertical="center" wrapText="1"/>
    </xf>
    <xf numFmtId="0" fontId="12" fillId="0" borderId="19" xfId="0" applyFont="1" applyBorder="1"/>
    <xf numFmtId="0" fontId="0" fillId="0" borderId="0" xfId="0" applyAlignment="1">
      <alignment vertical="center"/>
    </xf>
    <xf numFmtId="0" fontId="12" fillId="0" borderId="20" xfId="0" applyFont="1" applyBorder="1"/>
    <xf numFmtId="0" fontId="48" fillId="3" borderId="4" xfId="0" quotePrefix="1" applyFont="1" applyFill="1" applyBorder="1" applyAlignment="1">
      <alignment horizontal="center" vertical="center" wrapText="1"/>
    </xf>
    <xf numFmtId="0" fontId="46" fillId="3" borderId="14" xfId="0" applyFont="1" applyFill="1" applyBorder="1" applyAlignment="1">
      <alignment horizontal="left" vertical="center" wrapText="1"/>
    </xf>
    <xf numFmtId="0" fontId="41" fillId="0" borderId="0" xfId="0" applyFont="1" applyAlignment="1">
      <alignment horizontal="left" vertical="center" wrapText="1"/>
    </xf>
    <xf numFmtId="0" fontId="40" fillId="3" borderId="15"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6" fillId="3" borderId="5" xfId="0" applyFont="1" applyFill="1" applyBorder="1" applyAlignment="1">
      <alignment horizontal="center" vertical="center" wrapText="1"/>
    </xf>
    <xf numFmtId="0" fontId="46" fillId="3" borderId="2" xfId="0" applyFont="1" applyFill="1" applyBorder="1" applyAlignment="1">
      <alignment horizontal="center" vertical="center" wrapText="1"/>
    </xf>
    <xf numFmtId="0" fontId="47" fillId="5" borderId="2" xfId="0" applyFont="1" applyFill="1" applyBorder="1" applyAlignment="1">
      <alignment horizontal="center" wrapText="1"/>
    </xf>
    <xf numFmtId="0" fontId="42" fillId="0" borderId="0" xfId="0" applyFont="1" applyAlignment="1">
      <alignment horizontal="left" vertical="center" wrapText="1"/>
    </xf>
    <xf numFmtId="0" fontId="39" fillId="0" borderId="0" xfId="0" applyFont="1" applyAlignment="1">
      <alignment horizontal="right" vertical="center" wrapText="1"/>
    </xf>
    <xf numFmtId="0" fontId="39" fillId="0" borderId="0" xfId="0" applyFont="1" applyAlignment="1">
      <alignment horizontal="left" vertical="center" wrapText="1"/>
    </xf>
    <xf numFmtId="0" fontId="39" fillId="0" borderId="0" xfId="0" applyFont="1" applyAlignment="1">
      <alignment horizontal="center" vertical="center" wrapText="1"/>
    </xf>
    <xf numFmtId="0" fontId="43" fillId="0" borderId="0" xfId="0" applyFont="1" applyAlignment="1">
      <alignment horizontal="left"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81">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8"/>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6"/>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6"/>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6"/>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6"/>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8"/>
        <color auto="1"/>
        <name val="Calibri"/>
        <family val="2"/>
        <charset val="238"/>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6"/>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6"/>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6"/>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6"/>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6"/>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6"/>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7"/>
        <color auto="1"/>
        <name val="Calibri"/>
        <family val="2"/>
        <charset val="238"/>
        <scheme val="none"/>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6"/>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6"/>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family val="2"/>
        <charset val="238"/>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E1FF"/>
      <color rgb="FFFFCDFF"/>
      <color rgb="FFFFCCFF"/>
      <color rgb="FFFFE5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G23" totalsRowCount="1" headerRowDxfId="80" dataDxfId="78" totalsRowDxfId="76" headerRowBorderDxfId="79" tableBorderDxfId="77" totalsRowBorderDxfId="75">
  <autoFilter ref="A7:AG22"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FB215FF1-3707-4532-A647-7633A6184367}" name="Číslo položky" totalsRowLabel="Celkem" dataDxfId="74" totalsRowDxfId="32"/>
    <tableColumn id="2" xr3:uid="{BE165D4F-094B-40AA-AB99-2D41D3B0A83E}" name="Položka - Popis položky - předmětu plnění " dataDxfId="73" totalsRowDxfId="31"/>
    <tableColumn id="3" xr3:uid="{CA00C0CF-7A35-4B4F-BC72-EA4FC15D6380}" name="Technická specifikace - popis plnění" dataDxfId="72" totalsRowDxfId="30"/>
    <tableColumn id="30" xr3:uid="{DDCC205E-1691-4CBE-AB0A-8CB3C967AAF8}" name="Rozsah balení (uveďte min. a max. balení)" dataDxfId="71" totalsRowDxfId="29"/>
    <tableColumn id="31" xr3:uid="{F3EC1A2E-D8E4-4F8D-B41B-A12C9A21466F}" name="Číslo CAS nebo MDL, když existuje" dataDxfId="70" totalsRowDxfId="28"/>
    <tableColumn id="4" xr3:uid="{00FEB36D-9136-4FB3-A416-DDA6D4BFEEB7}" name="Nabídnuté plnění účastníkem - webový link na produkt " dataDxfId="69" totalsRowDxfId="27" dataCellStyle="Hypertextový odkaz"/>
    <tableColumn id="5" xr3:uid="{06E3B657-CE73-4F4D-8FAC-6FBE8F4874D8}" name="Katalogové číslo nabízeného zboží (DOPLNÍ ÚČASTNÍK)" dataDxfId="68" totalsRowDxfId="26"/>
    <tableColumn id="33" xr3:uid="{9B628E83-79F5-4CF1-81E8-8FF767515B8F}" name="Kompatibilita, nebo jiné požadované vlastnosti" dataDxfId="67" totalsRowDxfId="25"/>
    <tableColumn id="6" xr3:uid="{ACC27C78-012F-45FE-8A05-533C44B0018E}" name="Počet měrných jednotek" dataDxfId="66" totalsRowDxfId="24"/>
    <tableColumn id="7" xr3:uid="{29BB6E4F-8F23-4B46-9627-96BDAD3A0694}" name="Měrná jednotka" dataDxfId="65" totalsRowDxfId="23"/>
    <tableColumn id="8" xr3:uid="{4D0579C0-7AFE-40DC-8BDC-D9C7DC589C0A}" name="Cena za jednotku bez DPH v Kč - závazná jednotková cena bez DPH (DOPLNÍ ÚČASTNÍK) " dataDxfId="64" totalsRowDxfId="22"/>
    <tableColumn id="9" xr3:uid="{EA6CAB26-AC8A-4F46-85F1-20D366B9D41F}" name="Sazba DPH v %                                  (DOPLNÍ ÚČASTNÍK)" dataDxfId="63" totalsRowDxfId="21" dataCellStyle="Procenta"/>
    <tableColumn id="10" xr3:uid="{3B65425F-1469-449C-AF0F-103E80AD0D56}" name="Cena DPH za měrnou jednotku v Kč" dataDxfId="62" totalsRowDxfId="20">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61" totalsRowDxfId="19">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60" totalsRowDxfId="18">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9" totalsRowDxfId="17">
      <calculatedColumnFormula>+Tabulka1[[#This Row],[Cena DPH za měrnou jednotku v Kč]]*Tabulka1[[#This Row],[Počet měrných jednotek]]</calculatedColumnFormula>
    </tableColumn>
    <tableColumn id="14" xr3:uid="{2CFF485D-3F3D-4D56-848C-7447EEB79846}" name="Celková cena s DPH v Kč " totalsRowFunction="sum" dataDxfId="58" totalsRowDxfId="16">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7" totalsRowDxfId="15"/>
    <tableColumn id="16" xr3:uid="{09580021-DE63-4B47-91A4-E708733E7E65}" name="Jen pro účely fakturace - Počet měrných jednotek v nabídnutém balení (např. 100 ks/bal.)                                        DOPLNÍ ÚČASTNÍK" dataDxfId="56" totalsRowDxfId="14"/>
    <tableColumn id="17" xr3:uid="{E097D0C1-3059-430B-B32D-CC1805CE50B3}" name="Jen pro účely fakturace - Jednotková cena v Kč bez DPH za 1 balení.                   Tato cena nemá vliv na výslednou hodnocenou nabídkovou cenu a pořadí účastníků. " dataDxfId="55" totalsRowDxfId="13"/>
    <tableColumn id="34" xr3:uid="{7A986F41-22C1-47CE-92E0-43A641B9073A}" name="Poznámka/výjimka" totalsRowLabel="," dataDxfId="54" totalsRowDxfId="12"/>
    <tableColumn id="21" xr3:uid="{32092A2B-8F83-469E-8EC6-44E1F963C0BC}" name="Zdroj financování /OP, NPO, provoz, granty" dataDxfId="53" totalsRowDxfId="11"/>
    <tableColumn id="32" xr3:uid="{026775AD-E72B-4C2C-91AB-010A7D09C0E2}" name="Místo dodání" dataDxfId="52" totalsRowDxfId="10"/>
    <tableColumn id="35" xr3:uid="{502C4BD2-6F07-458D-9D64-CA89570DC553}" name="Kontaktní osoba / odborník / řešitel (osoba, která bude řešit administrativní povinnosti)" dataDxfId="51" totalsRowDxfId="9"/>
    <tableColumn id="36" xr3:uid="{06122C47-8570-4C4F-A077-2DC8F5770F32}" name="Správce rozpočtu" dataDxfId="50" totalsRowDxfId="8"/>
    <tableColumn id="37" xr3:uid="{23B60131-DA30-4995-A4E9-E67F5F5E3780}" name="Okruh dodavatelů (kdo může dodat)  není zapotřebi vyplnit v případě, ekatalogu" dataDxfId="49" totalsRowDxfId="7"/>
    <tableColumn id="22" xr3:uid="{8A413493-C0B2-4849-AA67-274FF855C9EE}" name="Varianta č. 1 - akceptace závazných obchodních podmínek (objednávka) - tj. dodání do 6 týdnů, záruka-expirace min. 3 měsíce (čl. VI. níže)    ANO/NE" dataDxfId="48" totalsRowDxfId="6"/>
    <tableColumn id="23" xr3:uid="{CF4AA89D-CC33-47FD-836B-4DDECC286BB6}" name="Varianta č. 2 - Kupní smlouva - obch. podmínky si stanovte sami  ANO/NE/přepište" dataDxfId="47" totalsRowDxfId="5"/>
    <tableColumn id="25" xr3:uid="{9469DC0F-6ACA-49F1-A844-247ED77BFB7A}" name="Doba dodání (při variantě 2, od nabytí účinnosti smlouvy) stanovte sami/přepište" dataDxfId="46" totalsRowDxfId="4"/>
    <tableColumn id="26" xr3:uid="{4D8D09C3-9DEA-482F-BA4F-67D557DEF213}" name="Záruka (při variantě 2) stanovte sami/přepište" dataDxfId="45" totalsRowDxfId="3"/>
    <tableColumn id="18" xr3:uid="{7526144B-9BDD-42E5-94ED-381B779A9910}" name="Nákladové středisko (číslo ústavu/kliniky)" dataDxfId="44" totalsRowDxfId="2"/>
    <tableColumn id="19" xr3:uid="{55F6269B-685F-4C77-A270-AF64E8B2303D}" name="Typ akce (provoz, dar apod.)" dataDxfId="43" totalsRowDxfId="1"/>
    <tableColumn id="20" xr3:uid="{CFF09495-09E8-48B1-A6BF-780E3D9B31F9}" name="Akce " dataDxfId="42" totalsRow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topLeftCell="A7" zoomScale="55" zoomScaleNormal="55" zoomScaleSheetLayoutView="79" workbookViewId="0">
      <selection activeCell="C11" sqref="C11"/>
    </sheetView>
  </sheetViews>
  <sheetFormatPr defaultRowHeight="21" x14ac:dyDescent="0.35"/>
  <cols>
    <col min="1" max="1" width="11.7109375" style="41" customWidth="1"/>
    <col min="2" max="2" width="42.5703125" style="31" customWidth="1"/>
    <col min="3" max="3" width="69.7109375" style="31" customWidth="1"/>
    <col min="4" max="4" width="26.85546875" style="31" customWidth="1"/>
    <col min="5" max="5" width="22.85546875" style="31" customWidth="1"/>
    <col min="6" max="6" width="33.28515625" style="40" customWidth="1"/>
    <col min="7" max="7" width="27.5703125" style="31" customWidth="1"/>
    <col min="8" max="8" width="40.28515625" style="41" hidden="1" customWidth="1"/>
    <col min="9" max="9" width="15.140625" style="31" customWidth="1"/>
    <col min="10" max="10" width="16" style="31" customWidth="1"/>
    <col min="11" max="11" width="22.5703125" style="31" customWidth="1"/>
    <col min="12" max="12" width="20.85546875" style="31" customWidth="1"/>
    <col min="13" max="13" width="19" style="31" customWidth="1"/>
    <col min="14" max="14" width="20.140625" style="31" customWidth="1"/>
    <col min="15" max="15" width="45.28515625" style="31" customWidth="1"/>
    <col min="16" max="16" width="23.7109375" style="31" customWidth="1"/>
    <col min="17" max="17" width="31.5703125" style="31" customWidth="1"/>
    <col min="18" max="18" width="26" style="31" customWidth="1"/>
    <col min="19" max="19" width="33" style="31" customWidth="1"/>
    <col min="20" max="20" width="25.7109375" style="31" customWidth="1"/>
    <col min="21" max="21" width="103.85546875" style="31" customWidth="1"/>
    <col min="22" max="22" width="30.7109375" style="31" customWidth="1"/>
    <col min="23" max="23" width="27.140625" style="31" customWidth="1"/>
    <col min="24" max="24" width="27.85546875" style="31" hidden="1" customWidth="1"/>
    <col min="25" max="25" width="20.7109375" style="32" hidden="1" customWidth="1"/>
    <col min="26" max="26" width="37.85546875" style="32" hidden="1" customWidth="1"/>
    <col min="27" max="27" width="34.7109375" style="32" hidden="1" customWidth="1"/>
    <col min="28" max="28" width="30.7109375" style="32" hidden="1" customWidth="1"/>
    <col min="29" max="29" width="26.7109375" style="32" hidden="1" customWidth="1"/>
    <col min="30" max="30" width="29.85546875" style="32" hidden="1" customWidth="1"/>
    <col min="31" max="31" width="23.28515625" style="31" hidden="1" customWidth="1"/>
    <col min="32" max="32" width="21" style="31" hidden="1" customWidth="1"/>
    <col min="33" max="33" width="22.140625" style="31" hidden="1" customWidth="1"/>
    <col min="34" max="248" width="8.85546875" style="32"/>
    <col min="249" max="249" width="23" style="32" customWidth="1"/>
    <col min="250" max="250" width="51.28515625" style="32" customWidth="1"/>
    <col min="251" max="251" width="36.28515625" style="32" customWidth="1"/>
    <col min="252" max="252" width="13.140625" style="32" customWidth="1"/>
    <col min="253" max="253" width="16.42578125" style="32" customWidth="1"/>
    <col min="254" max="254" width="8.85546875" style="32"/>
    <col min="255" max="255" width="15.42578125" style="32" customWidth="1"/>
    <col min="256" max="256" width="12.42578125" style="32" customWidth="1"/>
    <col min="257" max="257" width="8.85546875" style="32"/>
    <col min="258" max="258" width="12.85546875" style="32" customWidth="1"/>
    <col min="259" max="259" width="17.28515625" style="32" customWidth="1"/>
    <col min="260" max="260" width="8.85546875" style="32"/>
    <col min="261" max="261" width="14.7109375" style="32" customWidth="1"/>
    <col min="262" max="262" width="12.7109375" style="32" customWidth="1"/>
    <col min="263" max="263" width="13.140625" style="32" customWidth="1"/>
    <col min="264" max="264" width="15.140625" style="32" customWidth="1"/>
    <col min="265" max="265" width="13.7109375" style="32" customWidth="1"/>
    <col min="266" max="266" width="13.140625" style="32" customWidth="1"/>
    <col min="267" max="504" width="8.85546875" style="32"/>
    <col min="505" max="505" width="23" style="32" customWidth="1"/>
    <col min="506" max="506" width="51.28515625" style="32" customWidth="1"/>
    <col min="507" max="507" width="36.28515625" style="32" customWidth="1"/>
    <col min="508" max="508" width="13.140625" style="32" customWidth="1"/>
    <col min="509" max="509" width="16.42578125" style="32" customWidth="1"/>
    <col min="510" max="510" width="8.85546875" style="32"/>
    <col min="511" max="511" width="15.42578125" style="32" customWidth="1"/>
    <col min="512" max="512" width="12.42578125" style="32" customWidth="1"/>
    <col min="513" max="513" width="8.85546875" style="32"/>
    <col min="514" max="514" width="12.85546875" style="32" customWidth="1"/>
    <col min="515" max="515" width="17.28515625" style="32" customWidth="1"/>
    <col min="516" max="516" width="8.85546875" style="32"/>
    <col min="517" max="517" width="14.7109375" style="32" customWidth="1"/>
    <col min="518" max="518" width="12.7109375" style="32" customWidth="1"/>
    <col min="519" max="519" width="13.140625" style="32" customWidth="1"/>
    <col min="520" max="520" width="15.140625" style="32" customWidth="1"/>
    <col min="521" max="521" width="13.7109375" style="32" customWidth="1"/>
    <col min="522" max="522" width="13.140625" style="32" customWidth="1"/>
    <col min="523" max="760" width="8.85546875" style="32"/>
    <col min="761" max="761" width="23" style="32" customWidth="1"/>
    <col min="762" max="762" width="51.28515625" style="32" customWidth="1"/>
    <col min="763" max="763" width="36.28515625" style="32" customWidth="1"/>
    <col min="764" max="764" width="13.140625" style="32" customWidth="1"/>
    <col min="765" max="765" width="16.42578125" style="32" customWidth="1"/>
    <col min="766" max="766" width="8.85546875" style="32"/>
    <col min="767" max="767" width="15.42578125" style="32" customWidth="1"/>
    <col min="768" max="768" width="12.42578125" style="32" customWidth="1"/>
    <col min="769" max="769" width="8.85546875" style="32"/>
    <col min="770" max="770" width="12.85546875" style="32" customWidth="1"/>
    <col min="771" max="771" width="17.28515625" style="32" customWidth="1"/>
    <col min="772" max="772" width="8.85546875" style="32"/>
    <col min="773" max="773" width="14.7109375" style="32" customWidth="1"/>
    <col min="774" max="774" width="12.7109375" style="32" customWidth="1"/>
    <col min="775" max="775" width="13.140625" style="32" customWidth="1"/>
    <col min="776" max="776" width="15.140625" style="32" customWidth="1"/>
    <col min="777" max="777" width="13.7109375" style="32" customWidth="1"/>
    <col min="778" max="778" width="13.140625" style="32" customWidth="1"/>
    <col min="779" max="1016" width="8.85546875" style="32"/>
    <col min="1017" max="1017" width="23" style="32" customWidth="1"/>
    <col min="1018" max="1018" width="51.28515625" style="32" customWidth="1"/>
    <col min="1019" max="1019" width="36.28515625" style="32" customWidth="1"/>
    <col min="1020" max="1020" width="13.140625" style="32" customWidth="1"/>
    <col min="1021" max="1021" width="16.42578125" style="32" customWidth="1"/>
    <col min="1022" max="1022" width="8.85546875" style="32"/>
    <col min="1023" max="1023" width="15.42578125" style="32" customWidth="1"/>
    <col min="1024" max="1024" width="12.42578125" style="32" customWidth="1"/>
    <col min="1025" max="1025" width="8.85546875" style="32"/>
    <col min="1026" max="1026" width="12.85546875" style="32" customWidth="1"/>
    <col min="1027" max="1027" width="17.28515625" style="32" customWidth="1"/>
    <col min="1028" max="1028" width="8.85546875" style="32"/>
    <col min="1029" max="1029" width="14.7109375" style="32" customWidth="1"/>
    <col min="1030" max="1030" width="12.7109375" style="32" customWidth="1"/>
    <col min="1031" max="1031" width="13.140625" style="32" customWidth="1"/>
    <col min="1032" max="1032" width="15.140625" style="32" customWidth="1"/>
    <col min="1033" max="1033" width="13.7109375" style="32" customWidth="1"/>
    <col min="1034" max="1034" width="13.140625" style="32" customWidth="1"/>
    <col min="1035" max="1272" width="8.85546875" style="32"/>
    <col min="1273" max="1273" width="23" style="32" customWidth="1"/>
    <col min="1274" max="1274" width="51.28515625" style="32" customWidth="1"/>
    <col min="1275" max="1275" width="36.28515625" style="32" customWidth="1"/>
    <col min="1276" max="1276" width="13.140625" style="32" customWidth="1"/>
    <col min="1277" max="1277" width="16.42578125" style="32" customWidth="1"/>
    <col min="1278" max="1278" width="8.85546875" style="32"/>
    <col min="1279" max="1279" width="15.42578125" style="32" customWidth="1"/>
    <col min="1280" max="1280" width="12.42578125" style="32" customWidth="1"/>
    <col min="1281" max="1281" width="8.85546875" style="32"/>
    <col min="1282" max="1282" width="12.85546875" style="32" customWidth="1"/>
    <col min="1283" max="1283" width="17.28515625" style="32" customWidth="1"/>
    <col min="1284" max="1284" width="8.85546875" style="32"/>
    <col min="1285" max="1285" width="14.7109375" style="32" customWidth="1"/>
    <col min="1286" max="1286" width="12.7109375" style="32" customWidth="1"/>
    <col min="1287" max="1287" width="13.140625" style="32" customWidth="1"/>
    <col min="1288" max="1288" width="15.140625" style="32" customWidth="1"/>
    <col min="1289" max="1289" width="13.7109375" style="32" customWidth="1"/>
    <col min="1290" max="1290" width="13.140625" style="32" customWidth="1"/>
    <col min="1291" max="1528" width="8.85546875" style="32"/>
    <col min="1529" max="1529" width="23" style="32" customWidth="1"/>
    <col min="1530" max="1530" width="51.28515625" style="32" customWidth="1"/>
    <col min="1531" max="1531" width="36.28515625" style="32" customWidth="1"/>
    <col min="1532" max="1532" width="13.140625" style="32" customWidth="1"/>
    <col min="1533" max="1533" width="16.42578125" style="32" customWidth="1"/>
    <col min="1534" max="1534" width="8.85546875" style="32"/>
    <col min="1535" max="1535" width="15.42578125" style="32" customWidth="1"/>
    <col min="1536" max="1536" width="12.42578125" style="32" customWidth="1"/>
    <col min="1537" max="1537" width="8.85546875" style="32"/>
    <col min="1538" max="1538" width="12.85546875" style="32" customWidth="1"/>
    <col min="1539" max="1539" width="17.28515625" style="32" customWidth="1"/>
    <col min="1540" max="1540" width="8.85546875" style="32"/>
    <col min="1541" max="1541" width="14.7109375" style="32" customWidth="1"/>
    <col min="1542" max="1542" width="12.7109375" style="32" customWidth="1"/>
    <col min="1543" max="1543" width="13.140625" style="32" customWidth="1"/>
    <col min="1544" max="1544" width="15.140625" style="32" customWidth="1"/>
    <col min="1545" max="1545" width="13.7109375" style="32" customWidth="1"/>
    <col min="1546" max="1546" width="13.140625" style="32" customWidth="1"/>
    <col min="1547" max="1784" width="8.85546875" style="32"/>
    <col min="1785" max="1785" width="23" style="32" customWidth="1"/>
    <col min="1786" max="1786" width="51.28515625" style="32" customWidth="1"/>
    <col min="1787" max="1787" width="36.28515625" style="32" customWidth="1"/>
    <col min="1788" max="1788" width="13.140625" style="32" customWidth="1"/>
    <col min="1789" max="1789" width="16.42578125" style="32" customWidth="1"/>
    <col min="1790" max="1790" width="8.85546875" style="32"/>
    <col min="1791" max="1791" width="15.42578125" style="32" customWidth="1"/>
    <col min="1792" max="1792" width="12.42578125" style="32" customWidth="1"/>
    <col min="1793" max="1793" width="8.85546875" style="32"/>
    <col min="1794" max="1794" width="12.85546875" style="32" customWidth="1"/>
    <col min="1795" max="1795" width="17.28515625" style="32" customWidth="1"/>
    <col min="1796" max="1796" width="8.85546875" style="32"/>
    <col min="1797" max="1797" width="14.7109375" style="32" customWidth="1"/>
    <col min="1798" max="1798" width="12.7109375" style="32" customWidth="1"/>
    <col min="1799" max="1799" width="13.140625" style="32" customWidth="1"/>
    <col min="1800" max="1800" width="15.140625" style="32" customWidth="1"/>
    <col min="1801" max="1801" width="13.7109375" style="32" customWidth="1"/>
    <col min="1802" max="1802" width="13.140625" style="32" customWidth="1"/>
    <col min="1803" max="2040" width="8.85546875" style="32"/>
    <col min="2041" max="2041" width="23" style="32" customWidth="1"/>
    <col min="2042" max="2042" width="51.28515625" style="32" customWidth="1"/>
    <col min="2043" max="2043" width="36.28515625" style="32" customWidth="1"/>
    <col min="2044" max="2044" width="13.140625" style="32" customWidth="1"/>
    <col min="2045" max="2045" width="16.42578125" style="32" customWidth="1"/>
    <col min="2046" max="2046" width="8.85546875" style="32"/>
    <col min="2047" max="2047" width="15.42578125" style="32" customWidth="1"/>
    <col min="2048" max="2048" width="12.42578125" style="32" customWidth="1"/>
    <col min="2049" max="2049" width="8.85546875" style="32"/>
    <col min="2050" max="2050" width="12.85546875" style="32" customWidth="1"/>
    <col min="2051" max="2051" width="17.28515625" style="32" customWidth="1"/>
    <col min="2052" max="2052" width="8.85546875" style="32"/>
    <col min="2053" max="2053" width="14.7109375" style="32" customWidth="1"/>
    <col min="2054" max="2054" width="12.7109375" style="32" customWidth="1"/>
    <col min="2055" max="2055" width="13.140625" style="32" customWidth="1"/>
    <col min="2056" max="2056" width="15.140625" style="32" customWidth="1"/>
    <col min="2057" max="2057" width="13.7109375" style="32" customWidth="1"/>
    <col min="2058" max="2058" width="13.140625" style="32" customWidth="1"/>
    <col min="2059" max="2296" width="8.85546875" style="32"/>
    <col min="2297" max="2297" width="23" style="32" customWidth="1"/>
    <col min="2298" max="2298" width="51.28515625" style="32" customWidth="1"/>
    <col min="2299" max="2299" width="36.28515625" style="32" customWidth="1"/>
    <col min="2300" max="2300" width="13.140625" style="32" customWidth="1"/>
    <col min="2301" max="2301" width="16.42578125" style="32" customWidth="1"/>
    <col min="2302" max="2302" width="8.85546875" style="32"/>
    <col min="2303" max="2303" width="15.42578125" style="32" customWidth="1"/>
    <col min="2304" max="2304" width="12.42578125" style="32" customWidth="1"/>
    <col min="2305" max="2305" width="8.85546875" style="32"/>
    <col min="2306" max="2306" width="12.85546875" style="32" customWidth="1"/>
    <col min="2307" max="2307" width="17.28515625" style="32" customWidth="1"/>
    <col min="2308" max="2308" width="8.85546875" style="32"/>
    <col min="2309" max="2309" width="14.7109375" style="32" customWidth="1"/>
    <col min="2310" max="2310" width="12.7109375" style="32" customWidth="1"/>
    <col min="2311" max="2311" width="13.140625" style="32" customWidth="1"/>
    <col min="2312" max="2312" width="15.140625" style="32" customWidth="1"/>
    <col min="2313" max="2313" width="13.7109375" style="32" customWidth="1"/>
    <col min="2314" max="2314" width="13.140625" style="32" customWidth="1"/>
    <col min="2315" max="2552" width="8.85546875" style="32"/>
    <col min="2553" max="2553" width="23" style="32" customWidth="1"/>
    <col min="2554" max="2554" width="51.28515625" style="32" customWidth="1"/>
    <col min="2555" max="2555" width="36.28515625" style="32" customWidth="1"/>
    <col min="2556" max="2556" width="13.140625" style="32" customWidth="1"/>
    <col min="2557" max="2557" width="16.42578125" style="32" customWidth="1"/>
    <col min="2558" max="2558" width="8.85546875" style="32"/>
    <col min="2559" max="2559" width="15.42578125" style="32" customWidth="1"/>
    <col min="2560" max="2560" width="12.42578125" style="32" customWidth="1"/>
    <col min="2561" max="2561" width="8.85546875" style="32"/>
    <col min="2562" max="2562" width="12.85546875" style="32" customWidth="1"/>
    <col min="2563" max="2563" width="17.28515625" style="32" customWidth="1"/>
    <col min="2564" max="2564" width="8.85546875" style="32"/>
    <col min="2565" max="2565" width="14.7109375" style="32" customWidth="1"/>
    <col min="2566" max="2566" width="12.7109375" style="32" customWidth="1"/>
    <col min="2567" max="2567" width="13.140625" style="32" customWidth="1"/>
    <col min="2568" max="2568" width="15.140625" style="32" customWidth="1"/>
    <col min="2569" max="2569" width="13.7109375" style="32" customWidth="1"/>
    <col min="2570" max="2570" width="13.140625" style="32" customWidth="1"/>
    <col min="2571" max="2808" width="8.85546875" style="32"/>
    <col min="2809" max="2809" width="23" style="32" customWidth="1"/>
    <col min="2810" max="2810" width="51.28515625" style="32" customWidth="1"/>
    <col min="2811" max="2811" width="36.28515625" style="32" customWidth="1"/>
    <col min="2812" max="2812" width="13.140625" style="32" customWidth="1"/>
    <col min="2813" max="2813" width="16.42578125" style="32" customWidth="1"/>
    <col min="2814" max="2814" width="8.85546875" style="32"/>
    <col min="2815" max="2815" width="15.42578125" style="32" customWidth="1"/>
    <col min="2816" max="2816" width="12.42578125" style="32" customWidth="1"/>
    <col min="2817" max="2817" width="8.85546875" style="32"/>
    <col min="2818" max="2818" width="12.85546875" style="32" customWidth="1"/>
    <col min="2819" max="2819" width="17.28515625" style="32" customWidth="1"/>
    <col min="2820" max="2820" width="8.85546875" style="32"/>
    <col min="2821" max="2821" width="14.7109375" style="32" customWidth="1"/>
    <col min="2822" max="2822" width="12.7109375" style="32" customWidth="1"/>
    <col min="2823" max="2823" width="13.140625" style="32" customWidth="1"/>
    <col min="2824" max="2824" width="15.140625" style="32" customWidth="1"/>
    <col min="2825" max="2825" width="13.7109375" style="32" customWidth="1"/>
    <col min="2826" max="2826" width="13.140625" style="32" customWidth="1"/>
    <col min="2827" max="3064" width="8.85546875" style="32"/>
    <col min="3065" max="3065" width="23" style="32" customWidth="1"/>
    <col min="3066" max="3066" width="51.28515625" style="32" customWidth="1"/>
    <col min="3067" max="3067" width="36.28515625" style="32" customWidth="1"/>
    <col min="3068" max="3068" width="13.140625" style="32" customWidth="1"/>
    <col min="3069" max="3069" width="16.42578125" style="32" customWidth="1"/>
    <col min="3070" max="3070" width="8.85546875" style="32"/>
    <col min="3071" max="3071" width="15.42578125" style="32" customWidth="1"/>
    <col min="3072" max="3072" width="12.42578125" style="32" customWidth="1"/>
    <col min="3073" max="3073" width="8.85546875" style="32"/>
    <col min="3074" max="3074" width="12.85546875" style="32" customWidth="1"/>
    <col min="3075" max="3075" width="17.28515625" style="32" customWidth="1"/>
    <col min="3076" max="3076" width="8.85546875" style="32"/>
    <col min="3077" max="3077" width="14.7109375" style="32" customWidth="1"/>
    <col min="3078" max="3078" width="12.7109375" style="32" customWidth="1"/>
    <col min="3079" max="3079" width="13.140625" style="32" customWidth="1"/>
    <col min="3080" max="3080" width="15.140625" style="32" customWidth="1"/>
    <col min="3081" max="3081" width="13.7109375" style="32" customWidth="1"/>
    <col min="3082" max="3082" width="13.140625" style="32" customWidth="1"/>
    <col min="3083" max="3320" width="8.85546875" style="32"/>
    <col min="3321" max="3321" width="23" style="32" customWidth="1"/>
    <col min="3322" max="3322" width="51.28515625" style="32" customWidth="1"/>
    <col min="3323" max="3323" width="36.28515625" style="32" customWidth="1"/>
    <col min="3324" max="3324" width="13.140625" style="32" customWidth="1"/>
    <col min="3325" max="3325" width="16.42578125" style="32" customWidth="1"/>
    <col min="3326" max="3326" width="8.85546875" style="32"/>
    <col min="3327" max="3327" width="15.42578125" style="32" customWidth="1"/>
    <col min="3328" max="3328" width="12.42578125" style="32" customWidth="1"/>
    <col min="3329" max="3329" width="8.85546875" style="32"/>
    <col min="3330" max="3330" width="12.85546875" style="32" customWidth="1"/>
    <col min="3331" max="3331" width="17.28515625" style="32" customWidth="1"/>
    <col min="3332" max="3332" width="8.85546875" style="32"/>
    <col min="3333" max="3333" width="14.7109375" style="32" customWidth="1"/>
    <col min="3334" max="3334" width="12.7109375" style="32" customWidth="1"/>
    <col min="3335" max="3335" width="13.140625" style="32" customWidth="1"/>
    <col min="3336" max="3336" width="15.140625" style="32" customWidth="1"/>
    <col min="3337" max="3337" width="13.7109375" style="32" customWidth="1"/>
    <col min="3338" max="3338" width="13.140625" style="32" customWidth="1"/>
    <col min="3339" max="3576" width="8.85546875" style="32"/>
    <col min="3577" max="3577" width="23" style="32" customWidth="1"/>
    <col min="3578" max="3578" width="51.28515625" style="32" customWidth="1"/>
    <col min="3579" max="3579" width="36.28515625" style="32" customWidth="1"/>
    <col min="3580" max="3580" width="13.140625" style="32" customWidth="1"/>
    <col min="3581" max="3581" width="16.42578125" style="32" customWidth="1"/>
    <col min="3582" max="3582" width="8.85546875" style="32"/>
    <col min="3583" max="3583" width="15.42578125" style="32" customWidth="1"/>
    <col min="3584" max="3584" width="12.42578125" style="32" customWidth="1"/>
    <col min="3585" max="3585" width="8.85546875" style="32"/>
    <col min="3586" max="3586" width="12.85546875" style="32" customWidth="1"/>
    <col min="3587" max="3587" width="17.28515625" style="32" customWidth="1"/>
    <col min="3588" max="3588" width="8.85546875" style="32"/>
    <col min="3589" max="3589" width="14.7109375" style="32" customWidth="1"/>
    <col min="3590" max="3590" width="12.7109375" style="32" customWidth="1"/>
    <col min="3591" max="3591" width="13.140625" style="32" customWidth="1"/>
    <col min="3592" max="3592" width="15.140625" style="32" customWidth="1"/>
    <col min="3593" max="3593" width="13.7109375" style="32" customWidth="1"/>
    <col min="3594" max="3594" width="13.140625" style="32" customWidth="1"/>
    <col min="3595" max="3832" width="8.85546875" style="32"/>
    <col min="3833" max="3833" width="23" style="32" customWidth="1"/>
    <col min="3834" max="3834" width="51.28515625" style="32" customWidth="1"/>
    <col min="3835" max="3835" width="36.28515625" style="32" customWidth="1"/>
    <col min="3836" max="3836" width="13.140625" style="32" customWidth="1"/>
    <col min="3837" max="3837" width="16.42578125" style="32" customWidth="1"/>
    <col min="3838" max="3838" width="8.85546875" style="32"/>
    <col min="3839" max="3839" width="15.42578125" style="32" customWidth="1"/>
    <col min="3840" max="3840" width="12.42578125" style="32" customWidth="1"/>
    <col min="3841" max="3841" width="8.85546875" style="32"/>
    <col min="3842" max="3842" width="12.85546875" style="32" customWidth="1"/>
    <col min="3843" max="3843" width="17.28515625" style="32" customWidth="1"/>
    <col min="3844" max="3844" width="8.85546875" style="32"/>
    <col min="3845" max="3845" width="14.7109375" style="32" customWidth="1"/>
    <col min="3846" max="3846" width="12.7109375" style="32" customWidth="1"/>
    <col min="3847" max="3847" width="13.140625" style="32" customWidth="1"/>
    <col min="3848" max="3848" width="15.140625" style="32" customWidth="1"/>
    <col min="3849" max="3849" width="13.7109375" style="32" customWidth="1"/>
    <col min="3850" max="3850" width="13.140625" style="32" customWidth="1"/>
    <col min="3851" max="4088" width="8.85546875" style="32"/>
    <col min="4089" max="4089" width="23" style="32" customWidth="1"/>
    <col min="4090" max="4090" width="51.28515625" style="32" customWidth="1"/>
    <col min="4091" max="4091" width="36.28515625" style="32" customWidth="1"/>
    <col min="4092" max="4092" width="13.140625" style="32" customWidth="1"/>
    <col min="4093" max="4093" width="16.42578125" style="32" customWidth="1"/>
    <col min="4094" max="4094" width="8.85546875" style="32"/>
    <col min="4095" max="4095" width="15.42578125" style="32" customWidth="1"/>
    <col min="4096" max="4096" width="12.42578125" style="32" customWidth="1"/>
    <col min="4097" max="4097" width="8.85546875" style="32"/>
    <col min="4098" max="4098" width="12.85546875" style="32" customWidth="1"/>
    <col min="4099" max="4099" width="17.28515625" style="32" customWidth="1"/>
    <col min="4100" max="4100" width="8.85546875" style="32"/>
    <col min="4101" max="4101" width="14.7109375" style="32" customWidth="1"/>
    <col min="4102" max="4102" width="12.7109375" style="32" customWidth="1"/>
    <col min="4103" max="4103" width="13.140625" style="32" customWidth="1"/>
    <col min="4104" max="4104" width="15.140625" style="32" customWidth="1"/>
    <col min="4105" max="4105" width="13.7109375" style="32" customWidth="1"/>
    <col min="4106" max="4106" width="13.140625" style="32" customWidth="1"/>
    <col min="4107" max="4344" width="8.85546875" style="32"/>
    <col min="4345" max="4345" width="23" style="32" customWidth="1"/>
    <col min="4346" max="4346" width="51.28515625" style="32" customWidth="1"/>
    <col min="4347" max="4347" width="36.28515625" style="32" customWidth="1"/>
    <col min="4348" max="4348" width="13.140625" style="32" customWidth="1"/>
    <col min="4349" max="4349" width="16.42578125" style="32" customWidth="1"/>
    <col min="4350" max="4350" width="8.85546875" style="32"/>
    <col min="4351" max="4351" width="15.42578125" style="32" customWidth="1"/>
    <col min="4352" max="4352" width="12.42578125" style="32" customWidth="1"/>
    <col min="4353" max="4353" width="8.85546875" style="32"/>
    <col min="4354" max="4354" width="12.85546875" style="32" customWidth="1"/>
    <col min="4355" max="4355" width="17.28515625" style="32" customWidth="1"/>
    <col min="4356" max="4356" width="8.85546875" style="32"/>
    <col min="4357" max="4357" width="14.7109375" style="32" customWidth="1"/>
    <col min="4358" max="4358" width="12.7109375" style="32" customWidth="1"/>
    <col min="4359" max="4359" width="13.140625" style="32" customWidth="1"/>
    <col min="4360" max="4360" width="15.140625" style="32" customWidth="1"/>
    <col min="4361" max="4361" width="13.7109375" style="32" customWidth="1"/>
    <col min="4362" max="4362" width="13.140625" style="32" customWidth="1"/>
    <col min="4363" max="4600" width="8.85546875" style="32"/>
    <col min="4601" max="4601" width="23" style="32" customWidth="1"/>
    <col min="4602" max="4602" width="51.28515625" style="32" customWidth="1"/>
    <col min="4603" max="4603" width="36.28515625" style="32" customWidth="1"/>
    <col min="4604" max="4604" width="13.140625" style="32" customWidth="1"/>
    <col min="4605" max="4605" width="16.42578125" style="32" customWidth="1"/>
    <col min="4606" max="4606" width="8.85546875" style="32"/>
    <col min="4607" max="4607" width="15.42578125" style="32" customWidth="1"/>
    <col min="4608" max="4608" width="12.42578125" style="32" customWidth="1"/>
    <col min="4609" max="4609" width="8.85546875" style="32"/>
    <col min="4610" max="4610" width="12.85546875" style="32" customWidth="1"/>
    <col min="4611" max="4611" width="17.28515625" style="32" customWidth="1"/>
    <col min="4612" max="4612" width="8.85546875" style="32"/>
    <col min="4613" max="4613" width="14.7109375" style="32" customWidth="1"/>
    <col min="4614" max="4614" width="12.7109375" style="32" customWidth="1"/>
    <col min="4615" max="4615" width="13.140625" style="32" customWidth="1"/>
    <col min="4616" max="4616" width="15.140625" style="32" customWidth="1"/>
    <col min="4617" max="4617" width="13.7109375" style="32" customWidth="1"/>
    <col min="4618" max="4618" width="13.140625" style="32" customWidth="1"/>
    <col min="4619" max="4856" width="8.85546875" style="32"/>
    <col min="4857" max="4857" width="23" style="32" customWidth="1"/>
    <col min="4858" max="4858" width="51.28515625" style="32" customWidth="1"/>
    <col min="4859" max="4859" width="36.28515625" style="32" customWidth="1"/>
    <col min="4860" max="4860" width="13.140625" style="32" customWidth="1"/>
    <col min="4861" max="4861" width="16.42578125" style="32" customWidth="1"/>
    <col min="4862" max="4862" width="8.85546875" style="32"/>
    <col min="4863" max="4863" width="15.42578125" style="32" customWidth="1"/>
    <col min="4864" max="4864" width="12.42578125" style="32" customWidth="1"/>
    <col min="4865" max="4865" width="8.85546875" style="32"/>
    <col min="4866" max="4866" width="12.85546875" style="32" customWidth="1"/>
    <col min="4867" max="4867" width="17.28515625" style="32" customWidth="1"/>
    <col min="4868" max="4868" width="8.85546875" style="32"/>
    <col min="4869" max="4869" width="14.7109375" style="32" customWidth="1"/>
    <col min="4870" max="4870" width="12.7109375" style="32" customWidth="1"/>
    <col min="4871" max="4871" width="13.140625" style="32" customWidth="1"/>
    <col min="4872" max="4872" width="15.140625" style="32" customWidth="1"/>
    <col min="4873" max="4873" width="13.7109375" style="32" customWidth="1"/>
    <col min="4874" max="4874" width="13.140625" style="32" customWidth="1"/>
    <col min="4875" max="5112" width="8.85546875" style="32"/>
    <col min="5113" max="5113" width="23" style="32" customWidth="1"/>
    <col min="5114" max="5114" width="51.28515625" style="32" customWidth="1"/>
    <col min="5115" max="5115" width="36.28515625" style="32" customWidth="1"/>
    <col min="5116" max="5116" width="13.140625" style="32" customWidth="1"/>
    <col min="5117" max="5117" width="16.42578125" style="32" customWidth="1"/>
    <col min="5118" max="5118" width="8.85546875" style="32"/>
    <col min="5119" max="5119" width="15.42578125" style="32" customWidth="1"/>
    <col min="5120" max="5120" width="12.42578125" style="32" customWidth="1"/>
    <col min="5121" max="5121" width="8.85546875" style="32"/>
    <col min="5122" max="5122" width="12.85546875" style="32" customWidth="1"/>
    <col min="5123" max="5123" width="17.28515625" style="32" customWidth="1"/>
    <col min="5124" max="5124" width="8.85546875" style="32"/>
    <col min="5125" max="5125" width="14.7109375" style="32" customWidth="1"/>
    <col min="5126" max="5126" width="12.7109375" style="32" customWidth="1"/>
    <col min="5127" max="5127" width="13.140625" style="32" customWidth="1"/>
    <col min="5128" max="5128" width="15.140625" style="32" customWidth="1"/>
    <col min="5129" max="5129" width="13.7109375" style="32" customWidth="1"/>
    <col min="5130" max="5130" width="13.140625" style="32" customWidth="1"/>
    <col min="5131" max="5368" width="8.85546875" style="32"/>
    <col min="5369" max="5369" width="23" style="32" customWidth="1"/>
    <col min="5370" max="5370" width="51.28515625" style="32" customWidth="1"/>
    <col min="5371" max="5371" width="36.28515625" style="32" customWidth="1"/>
    <col min="5372" max="5372" width="13.140625" style="32" customWidth="1"/>
    <col min="5373" max="5373" width="16.42578125" style="32" customWidth="1"/>
    <col min="5374" max="5374" width="8.85546875" style="32"/>
    <col min="5375" max="5375" width="15.42578125" style="32" customWidth="1"/>
    <col min="5376" max="5376" width="12.42578125" style="32" customWidth="1"/>
    <col min="5377" max="5377" width="8.85546875" style="32"/>
    <col min="5378" max="5378" width="12.85546875" style="32" customWidth="1"/>
    <col min="5379" max="5379" width="17.28515625" style="32" customWidth="1"/>
    <col min="5380" max="5380" width="8.85546875" style="32"/>
    <col min="5381" max="5381" width="14.7109375" style="32" customWidth="1"/>
    <col min="5382" max="5382" width="12.7109375" style="32" customWidth="1"/>
    <col min="5383" max="5383" width="13.140625" style="32" customWidth="1"/>
    <col min="5384" max="5384" width="15.140625" style="32" customWidth="1"/>
    <col min="5385" max="5385" width="13.7109375" style="32" customWidth="1"/>
    <col min="5386" max="5386" width="13.140625" style="32" customWidth="1"/>
    <col min="5387" max="5624" width="8.85546875" style="32"/>
    <col min="5625" max="5625" width="23" style="32" customWidth="1"/>
    <col min="5626" max="5626" width="51.28515625" style="32" customWidth="1"/>
    <col min="5627" max="5627" width="36.28515625" style="32" customWidth="1"/>
    <col min="5628" max="5628" width="13.140625" style="32" customWidth="1"/>
    <col min="5629" max="5629" width="16.42578125" style="32" customWidth="1"/>
    <col min="5630" max="5630" width="8.85546875" style="32"/>
    <col min="5631" max="5631" width="15.42578125" style="32" customWidth="1"/>
    <col min="5632" max="5632" width="12.42578125" style="32" customWidth="1"/>
    <col min="5633" max="5633" width="8.85546875" style="32"/>
    <col min="5634" max="5634" width="12.85546875" style="32" customWidth="1"/>
    <col min="5635" max="5635" width="17.28515625" style="32" customWidth="1"/>
    <col min="5636" max="5636" width="8.85546875" style="32"/>
    <col min="5637" max="5637" width="14.7109375" style="32" customWidth="1"/>
    <col min="5638" max="5638" width="12.7109375" style="32" customWidth="1"/>
    <col min="5639" max="5639" width="13.140625" style="32" customWidth="1"/>
    <col min="5640" max="5640" width="15.140625" style="32" customWidth="1"/>
    <col min="5641" max="5641" width="13.7109375" style="32" customWidth="1"/>
    <col min="5642" max="5642" width="13.140625" style="32" customWidth="1"/>
    <col min="5643" max="5880" width="8.85546875" style="32"/>
    <col min="5881" max="5881" width="23" style="32" customWidth="1"/>
    <col min="5882" max="5882" width="51.28515625" style="32" customWidth="1"/>
    <col min="5883" max="5883" width="36.28515625" style="32" customWidth="1"/>
    <col min="5884" max="5884" width="13.140625" style="32" customWidth="1"/>
    <col min="5885" max="5885" width="16.42578125" style="32" customWidth="1"/>
    <col min="5886" max="5886" width="8.85546875" style="32"/>
    <col min="5887" max="5887" width="15.42578125" style="32" customWidth="1"/>
    <col min="5888" max="5888" width="12.42578125" style="32" customWidth="1"/>
    <col min="5889" max="5889" width="8.85546875" style="32"/>
    <col min="5890" max="5890" width="12.85546875" style="32" customWidth="1"/>
    <col min="5891" max="5891" width="17.28515625" style="32" customWidth="1"/>
    <col min="5892" max="5892" width="8.85546875" style="32"/>
    <col min="5893" max="5893" width="14.7109375" style="32" customWidth="1"/>
    <col min="5894" max="5894" width="12.7109375" style="32" customWidth="1"/>
    <col min="5895" max="5895" width="13.140625" style="32" customWidth="1"/>
    <col min="5896" max="5896" width="15.140625" style="32" customWidth="1"/>
    <col min="5897" max="5897" width="13.7109375" style="32" customWidth="1"/>
    <col min="5898" max="5898" width="13.140625" style="32" customWidth="1"/>
    <col min="5899" max="6136" width="8.85546875" style="32"/>
    <col min="6137" max="6137" width="23" style="32" customWidth="1"/>
    <col min="6138" max="6138" width="51.28515625" style="32" customWidth="1"/>
    <col min="6139" max="6139" width="36.28515625" style="32" customWidth="1"/>
    <col min="6140" max="6140" width="13.140625" style="32" customWidth="1"/>
    <col min="6141" max="6141" width="16.42578125" style="32" customWidth="1"/>
    <col min="6142" max="6142" width="8.85546875" style="32"/>
    <col min="6143" max="6143" width="15.42578125" style="32" customWidth="1"/>
    <col min="6144" max="6144" width="12.42578125" style="32" customWidth="1"/>
    <col min="6145" max="6145" width="8.85546875" style="32"/>
    <col min="6146" max="6146" width="12.85546875" style="32" customWidth="1"/>
    <col min="6147" max="6147" width="17.28515625" style="32" customWidth="1"/>
    <col min="6148" max="6148" width="8.85546875" style="32"/>
    <col min="6149" max="6149" width="14.7109375" style="32" customWidth="1"/>
    <col min="6150" max="6150" width="12.7109375" style="32" customWidth="1"/>
    <col min="6151" max="6151" width="13.140625" style="32" customWidth="1"/>
    <col min="6152" max="6152" width="15.140625" style="32" customWidth="1"/>
    <col min="6153" max="6153" width="13.7109375" style="32" customWidth="1"/>
    <col min="6154" max="6154" width="13.140625" style="32" customWidth="1"/>
    <col min="6155" max="6392" width="8.85546875" style="32"/>
    <col min="6393" max="6393" width="23" style="32" customWidth="1"/>
    <col min="6394" max="6394" width="51.28515625" style="32" customWidth="1"/>
    <col min="6395" max="6395" width="36.28515625" style="32" customWidth="1"/>
    <col min="6396" max="6396" width="13.140625" style="32" customWidth="1"/>
    <col min="6397" max="6397" width="16.42578125" style="32" customWidth="1"/>
    <col min="6398" max="6398" width="8.85546875" style="32"/>
    <col min="6399" max="6399" width="15.42578125" style="32" customWidth="1"/>
    <col min="6400" max="6400" width="12.42578125" style="32" customWidth="1"/>
    <col min="6401" max="6401" width="8.85546875" style="32"/>
    <col min="6402" max="6402" width="12.85546875" style="32" customWidth="1"/>
    <col min="6403" max="6403" width="17.28515625" style="32" customWidth="1"/>
    <col min="6404" max="6404" width="8.85546875" style="32"/>
    <col min="6405" max="6405" width="14.7109375" style="32" customWidth="1"/>
    <col min="6406" max="6406" width="12.7109375" style="32" customWidth="1"/>
    <col min="6407" max="6407" width="13.140625" style="32" customWidth="1"/>
    <col min="6408" max="6408" width="15.140625" style="32" customWidth="1"/>
    <col min="6409" max="6409" width="13.7109375" style="32" customWidth="1"/>
    <col min="6410" max="6410" width="13.140625" style="32" customWidth="1"/>
    <col min="6411" max="6648" width="8.85546875" style="32"/>
    <col min="6649" max="6649" width="23" style="32" customWidth="1"/>
    <col min="6650" max="6650" width="51.28515625" style="32" customWidth="1"/>
    <col min="6651" max="6651" width="36.28515625" style="32" customWidth="1"/>
    <col min="6652" max="6652" width="13.140625" style="32" customWidth="1"/>
    <col min="6653" max="6653" width="16.42578125" style="32" customWidth="1"/>
    <col min="6654" max="6654" width="8.85546875" style="32"/>
    <col min="6655" max="6655" width="15.42578125" style="32" customWidth="1"/>
    <col min="6656" max="6656" width="12.42578125" style="32" customWidth="1"/>
    <col min="6657" max="6657" width="8.85546875" style="32"/>
    <col min="6658" max="6658" width="12.85546875" style="32" customWidth="1"/>
    <col min="6659" max="6659" width="17.28515625" style="32" customWidth="1"/>
    <col min="6660" max="6660" width="8.85546875" style="32"/>
    <col min="6661" max="6661" width="14.7109375" style="32" customWidth="1"/>
    <col min="6662" max="6662" width="12.7109375" style="32" customWidth="1"/>
    <col min="6663" max="6663" width="13.140625" style="32" customWidth="1"/>
    <col min="6664" max="6664" width="15.140625" style="32" customWidth="1"/>
    <col min="6665" max="6665" width="13.7109375" style="32" customWidth="1"/>
    <col min="6666" max="6666" width="13.140625" style="32" customWidth="1"/>
    <col min="6667" max="6904" width="8.85546875" style="32"/>
    <col min="6905" max="6905" width="23" style="32" customWidth="1"/>
    <col min="6906" max="6906" width="51.28515625" style="32" customWidth="1"/>
    <col min="6907" max="6907" width="36.28515625" style="32" customWidth="1"/>
    <col min="6908" max="6908" width="13.140625" style="32" customWidth="1"/>
    <col min="6909" max="6909" width="16.42578125" style="32" customWidth="1"/>
    <col min="6910" max="6910" width="8.85546875" style="32"/>
    <col min="6911" max="6911" width="15.42578125" style="32" customWidth="1"/>
    <col min="6912" max="6912" width="12.42578125" style="32" customWidth="1"/>
    <col min="6913" max="6913" width="8.85546875" style="32"/>
    <col min="6914" max="6914" width="12.85546875" style="32" customWidth="1"/>
    <col min="6915" max="6915" width="17.28515625" style="32" customWidth="1"/>
    <col min="6916" max="6916" width="8.85546875" style="32"/>
    <col min="6917" max="6917" width="14.7109375" style="32" customWidth="1"/>
    <col min="6918" max="6918" width="12.7109375" style="32" customWidth="1"/>
    <col min="6919" max="6919" width="13.140625" style="32" customWidth="1"/>
    <col min="6920" max="6920" width="15.140625" style="32" customWidth="1"/>
    <col min="6921" max="6921" width="13.7109375" style="32" customWidth="1"/>
    <col min="6922" max="6922" width="13.140625" style="32" customWidth="1"/>
    <col min="6923" max="7160" width="8.85546875" style="32"/>
    <col min="7161" max="7161" width="23" style="32" customWidth="1"/>
    <col min="7162" max="7162" width="51.28515625" style="32" customWidth="1"/>
    <col min="7163" max="7163" width="36.28515625" style="32" customWidth="1"/>
    <col min="7164" max="7164" width="13.140625" style="32" customWidth="1"/>
    <col min="7165" max="7165" width="16.42578125" style="32" customWidth="1"/>
    <col min="7166" max="7166" width="8.85546875" style="32"/>
    <col min="7167" max="7167" width="15.42578125" style="32" customWidth="1"/>
    <col min="7168" max="7168" width="12.42578125" style="32" customWidth="1"/>
    <col min="7169" max="7169" width="8.85546875" style="32"/>
    <col min="7170" max="7170" width="12.85546875" style="32" customWidth="1"/>
    <col min="7171" max="7171" width="17.28515625" style="32" customWidth="1"/>
    <col min="7172" max="7172" width="8.85546875" style="32"/>
    <col min="7173" max="7173" width="14.7109375" style="32" customWidth="1"/>
    <col min="7174" max="7174" width="12.7109375" style="32" customWidth="1"/>
    <col min="7175" max="7175" width="13.140625" style="32" customWidth="1"/>
    <col min="7176" max="7176" width="15.140625" style="32" customWidth="1"/>
    <col min="7177" max="7177" width="13.7109375" style="32" customWidth="1"/>
    <col min="7178" max="7178" width="13.140625" style="32" customWidth="1"/>
    <col min="7179" max="7416" width="8.85546875" style="32"/>
    <col min="7417" max="7417" width="23" style="32" customWidth="1"/>
    <col min="7418" max="7418" width="51.28515625" style="32" customWidth="1"/>
    <col min="7419" max="7419" width="36.28515625" style="32" customWidth="1"/>
    <col min="7420" max="7420" width="13.140625" style="32" customWidth="1"/>
    <col min="7421" max="7421" width="16.42578125" style="32" customWidth="1"/>
    <col min="7422" max="7422" width="8.85546875" style="32"/>
    <col min="7423" max="7423" width="15.42578125" style="32" customWidth="1"/>
    <col min="7424" max="7424" width="12.42578125" style="32" customWidth="1"/>
    <col min="7425" max="7425" width="8.85546875" style="32"/>
    <col min="7426" max="7426" width="12.85546875" style="32" customWidth="1"/>
    <col min="7427" max="7427" width="17.28515625" style="32" customWidth="1"/>
    <col min="7428" max="7428" width="8.85546875" style="32"/>
    <col min="7429" max="7429" width="14.7109375" style="32" customWidth="1"/>
    <col min="7430" max="7430" width="12.7109375" style="32" customWidth="1"/>
    <col min="7431" max="7431" width="13.140625" style="32" customWidth="1"/>
    <col min="7432" max="7432" width="15.140625" style="32" customWidth="1"/>
    <col min="7433" max="7433" width="13.7109375" style="32" customWidth="1"/>
    <col min="7434" max="7434" width="13.140625" style="32" customWidth="1"/>
    <col min="7435" max="7672" width="8.85546875" style="32"/>
    <col min="7673" max="7673" width="23" style="32" customWidth="1"/>
    <col min="7674" max="7674" width="51.28515625" style="32" customWidth="1"/>
    <col min="7675" max="7675" width="36.28515625" style="32" customWidth="1"/>
    <col min="7676" max="7676" width="13.140625" style="32" customWidth="1"/>
    <col min="7677" max="7677" width="16.42578125" style="32" customWidth="1"/>
    <col min="7678" max="7678" width="8.85546875" style="32"/>
    <col min="7679" max="7679" width="15.42578125" style="32" customWidth="1"/>
    <col min="7680" max="7680" width="12.42578125" style="32" customWidth="1"/>
    <col min="7681" max="7681" width="8.85546875" style="32"/>
    <col min="7682" max="7682" width="12.85546875" style="32" customWidth="1"/>
    <col min="7683" max="7683" width="17.28515625" style="32" customWidth="1"/>
    <col min="7684" max="7684" width="8.85546875" style="32"/>
    <col min="7685" max="7685" width="14.7109375" style="32" customWidth="1"/>
    <col min="7686" max="7686" width="12.7109375" style="32" customWidth="1"/>
    <col min="7687" max="7687" width="13.140625" style="32" customWidth="1"/>
    <col min="7688" max="7688" width="15.140625" style="32" customWidth="1"/>
    <col min="7689" max="7689" width="13.7109375" style="32" customWidth="1"/>
    <col min="7690" max="7690" width="13.140625" style="32" customWidth="1"/>
    <col min="7691" max="7928" width="8.85546875" style="32"/>
    <col min="7929" max="7929" width="23" style="32" customWidth="1"/>
    <col min="7930" max="7930" width="51.28515625" style="32" customWidth="1"/>
    <col min="7931" max="7931" width="36.28515625" style="32" customWidth="1"/>
    <col min="7932" max="7932" width="13.140625" style="32" customWidth="1"/>
    <col min="7933" max="7933" width="16.42578125" style="32" customWidth="1"/>
    <col min="7934" max="7934" width="8.85546875" style="32"/>
    <col min="7935" max="7935" width="15.42578125" style="32" customWidth="1"/>
    <col min="7936" max="7936" width="12.42578125" style="32" customWidth="1"/>
    <col min="7937" max="7937" width="8.85546875" style="32"/>
    <col min="7938" max="7938" width="12.85546875" style="32" customWidth="1"/>
    <col min="7939" max="7939" width="17.28515625" style="32" customWidth="1"/>
    <col min="7940" max="7940" width="8.85546875" style="32"/>
    <col min="7941" max="7941" width="14.7109375" style="32" customWidth="1"/>
    <col min="7942" max="7942" width="12.7109375" style="32" customWidth="1"/>
    <col min="7943" max="7943" width="13.140625" style="32" customWidth="1"/>
    <col min="7944" max="7944" width="15.140625" style="32" customWidth="1"/>
    <col min="7945" max="7945" width="13.7109375" style="32" customWidth="1"/>
    <col min="7946" max="7946" width="13.140625" style="32" customWidth="1"/>
    <col min="7947" max="8184" width="8.85546875" style="32"/>
    <col min="8185" max="8185" width="23" style="32" customWidth="1"/>
    <col min="8186" max="8186" width="51.28515625" style="32" customWidth="1"/>
    <col min="8187" max="8187" width="36.28515625" style="32" customWidth="1"/>
    <col min="8188" max="8188" width="13.140625" style="32" customWidth="1"/>
    <col min="8189" max="8189" width="16.42578125" style="32" customWidth="1"/>
    <col min="8190" max="8190" width="8.85546875" style="32"/>
    <col min="8191" max="8191" width="15.42578125" style="32" customWidth="1"/>
    <col min="8192" max="8192" width="12.42578125" style="32" customWidth="1"/>
    <col min="8193" max="8193" width="8.85546875" style="32"/>
    <col min="8194" max="8194" width="12.85546875" style="32" customWidth="1"/>
    <col min="8195" max="8195" width="17.28515625" style="32" customWidth="1"/>
    <col min="8196" max="8196" width="8.85546875" style="32"/>
    <col min="8197" max="8197" width="14.7109375" style="32" customWidth="1"/>
    <col min="8198" max="8198" width="12.7109375" style="32" customWidth="1"/>
    <col min="8199" max="8199" width="13.140625" style="32" customWidth="1"/>
    <col min="8200" max="8200" width="15.140625" style="32" customWidth="1"/>
    <col min="8201" max="8201" width="13.7109375" style="32" customWidth="1"/>
    <col min="8202" max="8202" width="13.140625" style="32" customWidth="1"/>
    <col min="8203" max="8440" width="8.85546875" style="32"/>
    <col min="8441" max="8441" width="23" style="32" customWidth="1"/>
    <col min="8442" max="8442" width="51.28515625" style="32" customWidth="1"/>
    <col min="8443" max="8443" width="36.28515625" style="32" customWidth="1"/>
    <col min="8444" max="8444" width="13.140625" style="32" customWidth="1"/>
    <col min="8445" max="8445" width="16.42578125" style="32" customWidth="1"/>
    <col min="8446" max="8446" width="8.85546875" style="32"/>
    <col min="8447" max="8447" width="15.42578125" style="32" customWidth="1"/>
    <col min="8448" max="8448" width="12.42578125" style="32" customWidth="1"/>
    <col min="8449" max="8449" width="8.85546875" style="32"/>
    <col min="8450" max="8450" width="12.85546875" style="32" customWidth="1"/>
    <col min="8451" max="8451" width="17.28515625" style="32" customWidth="1"/>
    <col min="8452" max="8452" width="8.85546875" style="32"/>
    <col min="8453" max="8453" width="14.7109375" style="32" customWidth="1"/>
    <col min="8454" max="8454" width="12.7109375" style="32" customWidth="1"/>
    <col min="8455" max="8455" width="13.140625" style="32" customWidth="1"/>
    <col min="8456" max="8456" width="15.140625" style="32" customWidth="1"/>
    <col min="8457" max="8457" width="13.7109375" style="32" customWidth="1"/>
    <col min="8458" max="8458" width="13.140625" style="32" customWidth="1"/>
    <col min="8459" max="8696" width="8.85546875" style="32"/>
    <col min="8697" max="8697" width="23" style="32" customWidth="1"/>
    <col min="8698" max="8698" width="51.28515625" style="32" customWidth="1"/>
    <col min="8699" max="8699" width="36.28515625" style="32" customWidth="1"/>
    <col min="8700" max="8700" width="13.140625" style="32" customWidth="1"/>
    <col min="8701" max="8701" width="16.42578125" style="32" customWidth="1"/>
    <col min="8702" max="8702" width="8.85546875" style="32"/>
    <col min="8703" max="8703" width="15.42578125" style="32" customWidth="1"/>
    <col min="8704" max="8704" width="12.42578125" style="32" customWidth="1"/>
    <col min="8705" max="8705" width="8.85546875" style="32"/>
    <col min="8706" max="8706" width="12.85546875" style="32" customWidth="1"/>
    <col min="8707" max="8707" width="17.28515625" style="32" customWidth="1"/>
    <col min="8708" max="8708" width="8.85546875" style="32"/>
    <col min="8709" max="8709" width="14.7109375" style="32" customWidth="1"/>
    <col min="8710" max="8710" width="12.7109375" style="32" customWidth="1"/>
    <col min="8711" max="8711" width="13.140625" style="32" customWidth="1"/>
    <col min="8712" max="8712" width="15.140625" style="32" customWidth="1"/>
    <col min="8713" max="8713" width="13.7109375" style="32" customWidth="1"/>
    <col min="8714" max="8714" width="13.140625" style="32" customWidth="1"/>
    <col min="8715" max="8952" width="8.85546875" style="32"/>
    <col min="8953" max="8953" width="23" style="32" customWidth="1"/>
    <col min="8954" max="8954" width="51.28515625" style="32" customWidth="1"/>
    <col min="8955" max="8955" width="36.28515625" style="32" customWidth="1"/>
    <col min="8956" max="8956" width="13.140625" style="32" customWidth="1"/>
    <col min="8957" max="8957" width="16.42578125" style="32" customWidth="1"/>
    <col min="8958" max="8958" width="8.85546875" style="32"/>
    <col min="8959" max="8959" width="15.42578125" style="32" customWidth="1"/>
    <col min="8960" max="8960" width="12.42578125" style="32" customWidth="1"/>
    <col min="8961" max="8961" width="8.85546875" style="32"/>
    <col min="8962" max="8962" width="12.85546875" style="32" customWidth="1"/>
    <col min="8963" max="8963" width="17.28515625" style="32" customWidth="1"/>
    <col min="8964" max="8964" width="8.85546875" style="32"/>
    <col min="8965" max="8965" width="14.7109375" style="32" customWidth="1"/>
    <col min="8966" max="8966" width="12.7109375" style="32" customWidth="1"/>
    <col min="8967" max="8967" width="13.140625" style="32" customWidth="1"/>
    <col min="8968" max="8968" width="15.140625" style="32" customWidth="1"/>
    <col min="8969" max="8969" width="13.7109375" style="32" customWidth="1"/>
    <col min="8970" max="8970" width="13.140625" style="32" customWidth="1"/>
    <col min="8971" max="9208" width="8.85546875" style="32"/>
    <col min="9209" max="9209" width="23" style="32" customWidth="1"/>
    <col min="9210" max="9210" width="51.28515625" style="32" customWidth="1"/>
    <col min="9211" max="9211" width="36.28515625" style="32" customWidth="1"/>
    <col min="9212" max="9212" width="13.140625" style="32" customWidth="1"/>
    <col min="9213" max="9213" width="16.42578125" style="32" customWidth="1"/>
    <col min="9214" max="9214" width="8.85546875" style="32"/>
    <col min="9215" max="9215" width="15.42578125" style="32" customWidth="1"/>
    <col min="9216" max="9216" width="12.42578125" style="32" customWidth="1"/>
    <col min="9217" max="9217" width="8.85546875" style="32"/>
    <col min="9218" max="9218" width="12.85546875" style="32" customWidth="1"/>
    <col min="9219" max="9219" width="17.28515625" style="32" customWidth="1"/>
    <col min="9220" max="9220" width="8.85546875" style="32"/>
    <col min="9221" max="9221" width="14.7109375" style="32" customWidth="1"/>
    <col min="9222" max="9222" width="12.7109375" style="32" customWidth="1"/>
    <col min="9223" max="9223" width="13.140625" style="32" customWidth="1"/>
    <col min="9224" max="9224" width="15.140625" style="32" customWidth="1"/>
    <col min="9225" max="9225" width="13.7109375" style="32" customWidth="1"/>
    <col min="9226" max="9226" width="13.140625" style="32" customWidth="1"/>
    <col min="9227" max="9464" width="8.85546875" style="32"/>
    <col min="9465" max="9465" width="23" style="32" customWidth="1"/>
    <col min="9466" max="9466" width="51.28515625" style="32" customWidth="1"/>
    <col min="9467" max="9467" width="36.28515625" style="32" customWidth="1"/>
    <col min="9468" max="9468" width="13.140625" style="32" customWidth="1"/>
    <col min="9469" max="9469" width="16.42578125" style="32" customWidth="1"/>
    <col min="9470" max="9470" width="8.85546875" style="32"/>
    <col min="9471" max="9471" width="15.42578125" style="32" customWidth="1"/>
    <col min="9472" max="9472" width="12.42578125" style="32" customWidth="1"/>
    <col min="9473" max="9473" width="8.85546875" style="32"/>
    <col min="9474" max="9474" width="12.85546875" style="32" customWidth="1"/>
    <col min="9475" max="9475" width="17.28515625" style="32" customWidth="1"/>
    <col min="9476" max="9476" width="8.85546875" style="32"/>
    <col min="9477" max="9477" width="14.7109375" style="32" customWidth="1"/>
    <col min="9478" max="9478" width="12.7109375" style="32" customWidth="1"/>
    <col min="9479" max="9479" width="13.140625" style="32" customWidth="1"/>
    <col min="9480" max="9480" width="15.140625" style="32" customWidth="1"/>
    <col min="9481" max="9481" width="13.7109375" style="32" customWidth="1"/>
    <col min="9482" max="9482" width="13.140625" style="32" customWidth="1"/>
    <col min="9483" max="9720" width="8.85546875" style="32"/>
    <col min="9721" max="9721" width="23" style="32" customWidth="1"/>
    <col min="9722" max="9722" width="51.28515625" style="32" customWidth="1"/>
    <col min="9723" max="9723" width="36.28515625" style="32" customWidth="1"/>
    <col min="9724" max="9724" width="13.140625" style="32" customWidth="1"/>
    <col min="9725" max="9725" width="16.42578125" style="32" customWidth="1"/>
    <col min="9726" max="9726" width="8.85546875" style="32"/>
    <col min="9727" max="9727" width="15.42578125" style="32" customWidth="1"/>
    <col min="9728" max="9728" width="12.42578125" style="32" customWidth="1"/>
    <col min="9729" max="9729" width="8.85546875" style="32"/>
    <col min="9730" max="9730" width="12.85546875" style="32" customWidth="1"/>
    <col min="9731" max="9731" width="17.28515625" style="32" customWidth="1"/>
    <col min="9732" max="9732" width="8.85546875" style="32"/>
    <col min="9733" max="9733" width="14.7109375" style="32" customWidth="1"/>
    <col min="9734" max="9734" width="12.7109375" style="32" customWidth="1"/>
    <col min="9735" max="9735" width="13.140625" style="32" customWidth="1"/>
    <col min="9736" max="9736" width="15.140625" style="32" customWidth="1"/>
    <col min="9737" max="9737" width="13.7109375" style="32" customWidth="1"/>
    <col min="9738" max="9738" width="13.140625" style="32" customWidth="1"/>
    <col min="9739" max="9976" width="8.85546875" style="32"/>
    <col min="9977" max="9977" width="23" style="32" customWidth="1"/>
    <col min="9978" max="9978" width="51.28515625" style="32" customWidth="1"/>
    <col min="9979" max="9979" width="36.28515625" style="32" customWidth="1"/>
    <col min="9980" max="9980" width="13.140625" style="32" customWidth="1"/>
    <col min="9981" max="9981" width="16.42578125" style="32" customWidth="1"/>
    <col min="9982" max="9982" width="8.85546875" style="32"/>
    <col min="9983" max="9983" width="15.42578125" style="32" customWidth="1"/>
    <col min="9984" max="9984" width="12.42578125" style="32" customWidth="1"/>
    <col min="9985" max="9985" width="8.85546875" style="32"/>
    <col min="9986" max="9986" width="12.85546875" style="32" customWidth="1"/>
    <col min="9987" max="9987" width="17.28515625" style="32" customWidth="1"/>
    <col min="9988" max="9988" width="8.85546875" style="32"/>
    <col min="9989" max="9989" width="14.7109375" style="32" customWidth="1"/>
    <col min="9990" max="9990" width="12.7109375" style="32" customWidth="1"/>
    <col min="9991" max="9991" width="13.140625" style="32" customWidth="1"/>
    <col min="9992" max="9992" width="15.140625" style="32" customWidth="1"/>
    <col min="9993" max="9993" width="13.7109375" style="32" customWidth="1"/>
    <col min="9994" max="9994" width="13.140625" style="32" customWidth="1"/>
    <col min="9995" max="10232" width="8.85546875" style="32"/>
    <col min="10233" max="10233" width="23" style="32" customWidth="1"/>
    <col min="10234" max="10234" width="51.28515625" style="32" customWidth="1"/>
    <col min="10235" max="10235" width="36.28515625" style="32" customWidth="1"/>
    <col min="10236" max="10236" width="13.140625" style="32" customWidth="1"/>
    <col min="10237" max="10237" width="16.42578125" style="32" customWidth="1"/>
    <col min="10238" max="10238" width="8.85546875" style="32"/>
    <col min="10239" max="10239" width="15.42578125" style="32" customWidth="1"/>
    <col min="10240" max="10240" width="12.42578125" style="32" customWidth="1"/>
    <col min="10241" max="10241" width="8.85546875" style="32"/>
    <col min="10242" max="10242" width="12.85546875" style="32" customWidth="1"/>
    <col min="10243" max="10243" width="17.28515625" style="32" customWidth="1"/>
    <col min="10244" max="10244" width="8.85546875" style="32"/>
    <col min="10245" max="10245" width="14.7109375" style="32" customWidth="1"/>
    <col min="10246" max="10246" width="12.7109375" style="32" customWidth="1"/>
    <col min="10247" max="10247" width="13.140625" style="32" customWidth="1"/>
    <col min="10248" max="10248" width="15.140625" style="32" customWidth="1"/>
    <col min="10249" max="10249" width="13.7109375" style="32" customWidth="1"/>
    <col min="10250" max="10250" width="13.140625" style="32" customWidth="1"/>
    <col min="10251" max="10488" width="8.85546875" style="32"/>
    <col min="10489" max="10489" width="23" style="32" customWidth="1"/>
    <col min="10490" max="10490" width="51.28515625" style="32" customWidth="1"/>
    <col min="10491" max="10491" width="36.28515625" style="32" customWidth="1"/>
    <col min="10492" max="10492" width="13.140625" style="32" customWidth="1"/>
    <col min="10493" max="10493" width="16.42578125" style="32" customWidth="1"/>
    <col min="10494" max="10494" width="8.85546875" style="32"/>
    <col min="10495" max="10495" width="15.42578125" style="32" customWidth="1"/>
    <col min="10496" max="10496" width="12.42578125" style="32" customWidth="1"/>
    <col min="10497" max="10497" width="8.85546875" style="32"/>
    <col min="10498" max="10498" width="12.85546875" style="32" customWidth="1"/>
    <col min="10499" max="10499" width="17.28515625" style="32" customWidth="1"/>
    <col min="10500" max="10500" width="8.85546875" style="32"/>
    <col min="10501" max="10501" width="14.7109375" style="32" customWidth="1"/>
    <col min="10502" max="10502" width="12.7109375" style="32" customWidth="1"/>
    <col min="10503" max="10503" width="13.140625" style="32" customWidth="1"/>
    <col min="10504" max="10504" width="15.140625" style="32" customWidth="1"/>
    <col min="10505" max="10505" width="13.7109375" style="32" customWidth="1"/>
    <col min="10506" max="10506" width="13.140625" style="32" customWidth="1"/>
    <col min="10507" max="10744" width="8.85546875" style="32"/>
    <col min="10745" max="10745" width="23" style="32" customWidth="1"/>
    <col min="10746" max="10746" width="51.28515625" style="32" customWidth="1"/>
    <col min="10747" max="10747" width="36.28515625" style="32" customWidth="1"/>
    <col min="10748" max="10748" width="13.140625" style="32" customWidth="1"/>
    <col min="10749" max="10749" width="16.42578125" style="32" customWidth="1"/>
    <col min="10750" max="10750" width="8.85546875" style="32"/>
    <col min="10751" max="10751" width="15.42578125" style="32" customWidth="1"/>
    <col min="10752" max="10752" width="12.42578125" style="32" customWidth="1"/>
    <col min="10753" max="10753" width="8.85546875" style="32"/>
    <col min="10754" max="10754" width="12.85546875" style="32" customWidth="1"/>
    <col min="10755" max="10755" width="17.28515625" style="32" customWidth="1"/>
    <col min="10756" max="10756" width="8.85546875" style="32"/>
    <col min="10757" max="10757" width="14.7109375" style="32" customWidth="1"/>
    <col min="10758" max="10758" width="12.7109375" style="32" customWidth="1"/>
    <col min="10759" max="10759" width="13.140625" style="32" customWidth="1"/>
    <col min="10760" max="10760" width="15.140625" style="32" customWidth="1"/>
    <col min="10761" max="10761" width="13.7109375" style="32" customWidth="1"/>
    <col min="10762" max="10762" width="13.140625" style="32" customWidth="1"/>
    <col min="10763" max="11000" width="8.85546875" style="32"/>
    <col min="11001" max="11001" width="23" style="32" customWidth="1"/>
    <col min="11002" max="11002" width="51.28515625" style="32" customWidth="1"/>
    <col min="11003" max="11003" width="36.28515625" style="32" customWidth="1"/>
    <col min="11004" max="11004" width="13.140625" style="32" customWidth="1"/>
    <col min="11005" max="11005" width="16.42578125" style="32" customWidth="1"/>
    <col min="11006" max="11006" width="8.85546875" style="32"/>
    <col min="11007" max="11007" width="15.42578125" style="32" customWidth="1"/>
    <col min="11008" max="11008" width="12.42578125" style="32" customWidth="1"/>
    <col min="11009" max="11009" width="8.85546875" style="32"/>
    <col min="11010" max="11010" width="12.85546875" style="32" customWidth="1"/>
    <col min="11011" max="11011" width="17.28515625" style="32" customWidth="1"/>
    <col min="11012" max="11012" width="8.85546875" style="32"/>
    <col min="11013" max="11013" width="14.7109375" style="32" customWidth="1"/>
    <col min="11014" max="11014" width="12.7109375" style="32" customWidth="1"/>
    <col min="11015" max="11015" width="13.140625" style="32" customWidth="1"/>
    <col min="11016" max="11016" width="15.140625" style="32" customWidth="1"/>
    <col min="11017" max="11017" width="13.7109375" style="32" customWidth="1"/>
    <col min="11018" max="11018" width="13.140625" style="32" customWidth="1"/>
    <col min="11019" max="11256" width="8.85546875" style="32"/>
    <col min="11257" max="11257" width="23" style="32" customWidth="1"/>
    <col min="11258" max="11258" width="51.28515625" style="32" customWidth="1"/>
    <col min="11259" max="11259" width="36.28515625" style="32" customWidth="1"/>
    <col min="11260" max="11260" width="13.140625" style="32" customWidth="1"/>
    <col min="11261" max="11261" width="16.42578125" style="32" customWidth="1"/>
    <col min="11262" max="11262" width="8.85546875" style="32"/>
    <col min="11263" max="11263" width="15.42578125" style="32" customWidth="1"/>
    <col min="11264" max="11264" width="12.42578125" style="32" customWidth="1"/>
    <col min="11265" max="11265" width="8.85546875" style="32"/>
    <col min="11266" max="11266" width="12.85546875" style="32" customWidth="1"/>
    <col min="11267" max="11267" width="17.28515625" style="32" customWidth="1"/>
    <col min="11268" max="11268" width="8.85546875" style="32"/>
    <col min="11269" max="11269" width="14.7109375" style="32" customWidth="1"/>
    <col min="11270" max="11270" width="12.7109375" style="32" customWidth="1"/>
    <col min="11271" max="11271" width="13.140625" style="32" customWidth="1"/>
    <col min="11272" max="11272" width="15.140625" style="32" customWidth="1"/>
    <col min="11273" max="11273" width="13.7109375" style="32" customWidth="1"/>
    <col min="11274" max="11274" width="13.140625" style="32" customWidth="1"/>
    <col min="11275" max="11512" width="8.85546875" style="32"/>
    <col min="11513" max="11513" width="23" style="32" customWidth="1"/>
    <col min="11514" max="11514" width="51.28515625" style="32" customWidth="1"/>
    <col min="11515" max="11515" width="36.28515625" style="32" customWidth="1"/>
    <col min="11516" max="11516" width="13.140625" style="32" customWidth="1"/>
    <col min="11517" max="11517" width="16.42578125" style="32" customWidth="1"/>
    <col min="11518" max="11518" width="8.85546875" style="32"/>
    <col min="11519" max="11519" width="15.42578125" style="32" customWidth="1"/>
    <col min="11520" max="11520" width="12.42578125" style="32" customWidth="1"/>
    <col min="11521" max="11521" width="8.85546875" style="32"/>
    <col min="11522" max="11522" width="12.85546875" style="32" customWidth="1"/>
    <col min="11523" max="11523" width="17.28515625" style="32" customWidth="1"/>
    <col min="11524" max="11524" width="8.85546875" style="32"/>
    <col min="11525" max="11525" width="14.7109375" style="32" customWidth="1"/>
    <col min="11526" max="11526" width="12.7109375" style="32" customWidth="1"/>
    <col min="11527" max="11527" width="13.140625" style="32" customWidth="1"/>
    <col min="11528" max="11528" width="15.140625" style="32" customWidth="1"/>
    <col min="11529" max="11529" width="13.7109375" style="32" customWidth="1"/>
    <col min="11530" max="11530" width="13.140625" style="32" customWidth="1"/>
    <col min="11531" max="11768" width="8.85546875" style="32"/>
    <col min="11769" max="11769" width="23" style="32" customWidth="1"/>
    <col min="11770" max="11770" width="51.28515625" style="32" customWidth="1"/>
    <col min="11771" max="11771" width="36.28515625" style="32" customWidth="1"/>
    <col min="11772" max="11772" width="13.140625" style="32" customWidth="1"/>
    <col min="11773" max="11773" width="16.42578125" style="32" customWidth="1"/>
    <col min="11774" max="11774" width="8.85546875" style="32"/>
    <col min="11775" max="11775" width="15.42578125" style="32" customWidth="1"/>
    <col min="11776" max="11776" width="12.42578125" style="32" customWidth="1"/>
    <col min="11777" max="11777" width="8.85546875" style="32"/>
    <col min="11778" max="11778" width="12.85546875" style="32" customWidth="1"/>
    <col min="11779" max="11779" width="17.28515625" style="32" customWidth="1"/>
    <col min="11780" max="11780" width="8.85546875" style="32"/>
    <col min="11781" max="11781" width="14.7109375" style="32" customWidth="1"/>
    <col min="11782" max="11782" width="12.7109375" style="32" customWidth="1"/>
    <col min="11783" max="11783" width="13.140625" style="32" customWidth="1"/>
    <col min="11784" max="11784" width="15.140625" style="32" customWidth="1"/>
    <col min="11785" max="11785" width="13.7109375" style="32" customWidth="1"/>
    <col min="11786" max="11786" width="13.140625" style="32" customWidth="1"/>
    <col min="11787" max="12024" width="8.85546875" style="32"/>
    <col min="12025" max="12025" width="23" style="32" customWidth="1"/>
    <col min="12026" max="12026" width="51.28515625" style="32" customWidth="1"/>
    <col min="12027" max="12027" width="36.28515625" style="32" customWidth="1"/>
    <col min="12028" max="12028" width="13.140625" style="32" customWidth="1"/>
    <col min="12029" max="12029" width="16.42578125" style="32" customWidth="1"/>
    <col min="12030" max="12030" width="8.85546875" style="32"/>
    <col min="12031" max="12031" width="15.42578125" style="32" customWidth="1"/>
    <col min="12032" max="12032" width="12.42578125" style="32" customWidth="1"/>
    <col min="12033" max="12033" width="8.85546875" style="32"/>
    <col min="12034" max="12034" width="12.85546875" style="32" customWidth="1"/>
    <col min="12035" max="12035" width="17.28515625" style="32" customWidth="1"/>
    <col min="12036" max="12036" width="8.85546875" style="32"/>
    <col min="12037" max="12037" width="14.7109375" style="32" customWidth="1"/>
    <col min="12038" max="12038" width="12.7109375" style="32" customWidth="1"/>
    <col min="12039" max="12039" width="13.140625" style="32" customWidth="1"/>
    <col min="12040" max="12040" width="15.140625" style="32" customWidth="1"/>
    <col min="12041" max="12041" width="13.7109375" style="32" customWidth="1"/>
    <col min="12042" max="12042" width="13.140625" style="32" customWidth="1"/>
    <col min="12043" max="12280" width="8.85546875" style="32"/>
    <col min="12281" max="12281" width="23" style="32" customWidth="1"/>
    <col min="12282" max="12282" width="51.28515625" style="32" customWidth="1"/>
    <col min="12283" max="12283" width="36.28515625" style="32" customWidth="1"/>
    <col min="12284" max="12284" width="13.140625" style="32" customWidth="1"/>
    <col min="12285" max="12285" width="16.42578125" style="32" customWidth="1"/>
    <col min="12286" max="12286" width="8.85546875" style="32"/>
    <col min="12287" max="12287" width="15.42578125" style="32" customWidth="1"/>
    <col min="12288" max="12288" width="12.42578125" style="32" customWidth="1"/>
    <col min="12289" max="12289" width="8.85546875" style="32"/>
    <col min="12290" max="12290" width="12.85546875" style="32" customWidth="1"/>
    <col min="12291" max="12291" width="17.28515625" style="32" customWidth="1"/>
    <col min="12292" max="12292" width="8.85546875" style="32"/>
    <col min="12293" max="12293" width="14.7109375" style="32" customWidth="1"/>
    <col min="12294" max="12294" width="12.7109375" style="32" customWidth="1"/>
    <col min="12295" max="12295" width="13.140625" style="32" customWidth="1"/>
    <col min="12296" max="12296" width="15.140625" style="32" customWidth="1"/>
    <col min="12297" max="12297" width="13.7109375" style="32" customWidth="1"/>
    <col min="12298" max="12298" width="13.140625" style="32" customWidth="1"/>
    <col min="12299" max="12536" width="8.85546875" style="32"/>
    <col min="12537" max="12537" width="23" style="32" customWidth="1"/>
    <col min="12538" max="12538" width="51.28515625" style="32" customWidth="1"/>
    <col min="12539" max="12539" width="36.28515625" style="32" customWidth="1"/>
    <col min="12540" max="12540" width="13.140625" style="32" customWidth="1"/>
    <col min="12541" max="12541" width="16.42578125" style="32" customWidth="1"/>
    <col min="12542" max="12542" width="8.85546875" style="32"/>
    <col min="12543" max="12543" width="15.42578125" style="32" customWidth="1"/>
    <col min="12544" max="12544" width="12.42578125" style="32" customWidth="1"/>
    <col min="12545" max="12545" width="8.85546875" style="32"/>
    <col min="12546" max="12546" width="12.85546875" style="32" customWidth="1"/>
    <col min="12547" max="12547" width="17.28515625" style="32" customWidth="1"/>
    <col min="12548" max="12548" width="8.85546875" style="32"/>
    <col min="12549" max="12549" width="14.7109375" style="32" customWidth="1"/>
    <col min="12550" max="12550" width="12.7109375" style="32" customWidth="1"/>
    <col min="12551" max="12551" width="13.140625" style="32" customWidth="1"/>
    <col min="12552" max="12552" width="15.140625" style="32" customWidth="1"/>
    <col min="12553" max="12553" width="13.7109375" style="32" customWidth="1"/>
    <col min="12554" max="12554" width="13.140625" style="32" customWidth="1"/>
    <col min="12555" max="12792" width="8.85546875" style="32"/>
    <col min="12793" max="12793" width="23" style="32" customWidth="1"/>
    <col min="12794" max="12794" width="51.28515625" style="32" customWidth="1"/>
    <col min="12795" max="12795" width="36.28515625" style="32" customWidth="1"/>
    <col min="12796" max="12796" width="13.140625" style="32" customWidth="1"/>
    <col min="12797" max="12797" width="16.42578125" style="32" customWidth="1"/>
    <col min="12798" max="12798" width="8.85546875" style="32"/>
    <col min="12799" max="12799" width="15.42578125" style="32" customWidth="1"/>
    <col min="12800" max="12800" width="12.42578125" style="32" customWidth="1"/>
    <col min="12801" max="12801" width="8.85546875" style="32"/>
    <col min="12802" max="12802" width="12.85546875" style="32" customWidth="1"/>
    <col min="12803" max="12803" width="17.28515625" style="32" customWidth="1"/>
    <col min="12804" max="12804" width="8.85546875" style="32"/>
    <col min="12805" max="12805" width="14.7109375" style="32" customWidth="1"/>
    <col min="12806" max="12806" width="12.7109375" style="32" customWidth="1"/>
    <col min="12807" max="12807" width="13.140625" style="32" customWidth="1"/>
    <col min="12808" max="12808" width="15.140625" style="32" customWidth="1"/>
    <col min="12809" max="12809" width="13.7109375" style="32" customWidth="1"/>
    <col min="12810" max="12810" width="13.140625" style="32" customWidth="1"/>
    <col min="12811" max="13048" width="8.85546875" style="32"/>
    <col min="13049" max="13049" width="23" style="32" customWidth="1"/>
    <col min="13050" max="13050" width="51.28515625" style="32" customWidth="1"/>
    <col min="13051" max="13051" width="36.28515625" style="32" customWidth="1"/>
    <col min="13052" max="13052" width="13.140625" style="32" customWidth="1"/>
    <col min="13053" max="13053" width="16.42578125" style="32" customWidth="1"/>
    <col min="13054" max="13054" width="8.85546875" style="32"/>
    <col min="13055" max="13055" width="15.42578125" style="32" customWidth="1"/>
    <col min="13056" max="13056" width="12.42578125" style="32" customWidth="1"/>
    <col min="13057" max="13057" width="8.85546875" style="32"/>
    <col min="13058" max="13058" width="12.85546875" style="32" customWidth="1"/>
    <col min="13059" max="13059" width="17.28515625" style="32" customWidth="1"/>
    <col min="13060" max="13060" width="8.85546875" style="32"/>
    <col min="13061" max="13061" width="14.7109375" style="32" customWidth="1"/>
    <col min="13062" max="13062" width="12.7109375" style="32" customWidth="1"/>
    <col min="13063" max="13063" width="13.140625" style="32" customWidth="1"/>
    <col min="13064" max="13064" width="15.140625" style="32" customWidth="1"/>
    <col min="13065" max="13065" width="13.7109375" style="32" customWidth="1"/>
    <col min="13066" max="13066" width="13.140625" style="32" customWidth="1"/>
    <col min="13067" max="13304" width="8.85546875" style="32"/>
    <col min="13305" max="13305" width="23" style="32" customWidth="1"/>
    <col min="13306" max="13306" width="51.28515625" style="32" customWidth="1"/>
    <col min="13307" max="13307" width="36.28515625" style="32" customWidth="1"/>
    <col min="13308" max="13308" width="13.140625" style="32" customWidth="1"/>
    <col min="13309" max="13309" width="16.42578125" style="32" customWidth="1"/>
    <col min="13310" max="13310" width="8.85546875" style="32"/>
    <col min="13311" max="13311" width="15.42578125" style="32" customWidth="1"/>
    <col min="13312" max="13312" width="12.42578125" style="32" customWidth="1"/>
    <col min="13313" max="13313" width="8.85546875" style="32"/>
    <col min="13314" max="13314" width="12.85546875" style="32" customWidth="1"/>
    <col min="13315" max="13315" width="17.28515625" style="32" customWidth="1"/>
    <col min="13316" max="13316" width="8.85546875" style="32"/>
    <col min="13317" max="13317" width="14.7109375" style="32" customWidth="1"/>
    <col min="13318" max="13318" width="12.7109375" style="32" customWidth="1"/>
    <col min="13319" max="13319" width="13.140625" style="32" customWidth="1"/>
    <col min="13320" max="13320" width="15.140625" style="32" customWidth="1"/>
    <col min="13321" max="13321" width="13.7109375" style="32" customWidth="1"/>
    <col min="13322" max="13322" width="13.140625" style="32" customWidth="1"/>
    <col min="13323" max="13560" width="8.85546875" style="32"/>
    <col min="13561" max="13561" width="23" style="32" customWidth="1"/>
    <col min="13562" max="13562" width="51.28515625" style="32" customWidth="1"/>
    <col min="13563" max="13563" width="36.28515625" style="32" customWidth="1"/>
    <col min="13564" max="13564" width="13.140625" style="32" customWidth="1"/>
    <col min="13565" max="13565" width="16.42578125" style="32" customWidth="1"/>
    <col min="13566" max="13566" width="8.85546875" style="32"/>
    <col min="13567" max="13567" width="15.42578125" style="32" customWidth="1"/>
    <col min="13568" max="13568" width="12.42578125" style="32" customWidth="1"/>
    <col min="13569" max="13569" width="8.85546875" style="32"/>
    <col min="13570" max="13570" width="12.85546875" style="32" customWidth="1"/>
    <col min="13571" max="13571" width="17.28515625" style="32" customWidth="1"/>
    <col min="13572" max="13572" width="8.85546875" style="32"/>
    <col min="13573" max="13573" width="14.7109375" style="32" customWidth="1"/>
    <col min="13574" max="13574" width="12.7109375" style="32" customWidth="1"/>
    <col min="13575" max="13575" width="13.140625" style="32" customWidth="1"/>
    <col min="13576" max="13576" width="15.140625" style="32" customWidth="1"/>
    <col min="13577" max="13577" width="13.7109375" style="32" customWidth="1"/>
    <col min="13578" max="13578" width="13.140625" style="32" customWidth="1"/>
    <col min="13579" max="13816" width="8.85546875" style="32"/>
    <col min="13817" max="13817" width="23" style="32" customWidth="1"/>
    <col min="13818" max="13818" width="51.28515625" style="32" customWidth="1"/>
    <col min="13819" max="13819" width="36.28515625" style="32" customWidth="1"/>
    <col min="13820" max="13820" width="13.140625" style="32" customWidth="1"/>
    <col min="13821" max="13821" width="16.42578125" style="32" customWidth="1"/>
    <col min="13822" max="13822" width="8.85546875" style="32"/>
    <col min="13823" max="13823" width="15.42578125" style="32" customWidth="1"/>
    <col min="13824" max="13824" width="12.42578125" style="32" customWidth="1"/>
    <col min="13825" max="13825" width="8.85546875" style="32"/>
    <col min="13826" max="13826" width="12.85546875" style="32" customWidth="1"/>
    <col min="13827" max="13827" width="17.28515625" style="32" customWidth="1"/>
    <col min="13828" max="13828" width="8.85546875" style="32"/>
    <col min="13829" max="13829" width="14.7109375" style="32" customWidth="1"/>
    <col min="13830" max="13830" width="12.7109375" style="32" customWidth="1"/>
    <col min="13831" max="13831" width="13.140625" style="32" customWidth="1"/>
    <col min="13832" max="13832" width="15.140625" style="32" customWidth="1"/>
    <col min="13833" max="13833" width="13.7109375" style="32" customWidth="1"/>
    <col min="13834" max="13834" width="13.140625" style="32" customWidth="1"/>
    <col min="13835" max="14072" width="8.85546875" style="32"/>
    <col min="14073" max="14073" width="23" style="32" customWidth="1"/>
    <col min="14074" max="14074" width="51.28515625" style="32" customWidth="1"/>
    <col min="14075" max="14075" width="36.28515625" style="32" customWidth="1"/>
    <col min="14076" max="14076" width="13.140625" style="32" customWidth="1"/>
    <col min="14077" max="14077" width="16.42578125" style="32" customWidth="1"/>
    <col min="14078" max="14078" width="8.85546875" style="32"/>
    <col min="14079" max="14079" width="15.42578125" style="32" customWidth="1"/>
    <col min="14080" max="14080" width="12.42578125" style="32" customWidth="1"/>
    <col min="14081" max="14081" width="8.85546875" style="32"/>
    <col min="14082" max="14082" width="12.85546875" style="32" customWidth="1"/>
    <col min="14083" max="14083" width="17.28515625" style="32" customWidth="1"/>
    <col min="14084" max="14084" width="8.85546875" style="32"/>
    <col min="14085" max="14085" width="14.7109375" style="32" customWidth="1"/>
    <col min="14086" max="14086" width="12.7109375" style="32" customWidth="1"/>
    <col min="14087" max="14087" width="13.140625" style="32" customWidth="1"/>
    <col min="14088" max="14088" width="15.140625" style="32" customWidth="1"/>
    <col min="14089" max="14089" width="13.7109375" style="32" customWidth="1"/>
    <col min="14090" max="14090" width="13.140625" style="32" customWidth="1"/>
    <col min="14091" max="14328" width="8.85546875" style="32"/>
    <col min="14329" max="14329" width="23" style="32" customWidth="1"/>
    <col min="14330" max="14330" width="51.28515625" style="32" customWidth="1"/>
    <col min="14331" max="14331" width="36.28515625" style="32" customWidth="1"/>
    <col min="14332" max="14332" width="13.140625" style="32" customWidth="1"/>
    <col min="14333" max="14333" width="16.42578125" style="32" customWidth="1"/>
    <col min="14334" max="14334" width="8.85546875" style="32"/>
    <col min="14335" max="14335" width="15.42578125" style="32" customWidth="1"/>
    <col min="14336" max="14336" width="12.42578125" style="32" customWidth="1"/>
    <col min="14337" max="14337" width="8.85546875" style="32"/>
    <col min="14338" max="14338" width="12.85546875" style="32" customWidth="1"/>
    <col min="14339" max="14339" width="17.28515625" style="32" customWidth="1"/>
    <col min="14340" max="14340" width="8.85546875" style="32"/>
    <col min="14341" max="14341" width="14.7109375" style="32" customWidth="1"/>
    <col min="14342" max="14342" width="12.7109375" style="32" customWidth="1"/>
    <col min="14343" max="14343" width="13.140625" style="32" customWidth="1"/>
    <col min="14344" max="14344" width="15.140625" style="32" customWidth="1"/>
    <col min="14345" max="14345" width="13.7109375" style="32" customWidth="1"/>
    <col min="14346" max="14346" width="13.140625" style="32" customWidth="1"/>
    <col min="14347" max="14584" width="8.85546875" style="32"/>
    <col min="14585" max="14585" width="23" style="32" customWidth="1"/>
    <col min="14586" max="14586" width="51.28515625" style="32" customWidth="1"/>
    <col min="14587" max="14587" width="36.28515625" style="32" customWidth="1"/>
    <col min="14588" max="14588" width="13.140625" style="32" customWidth="1"/>
    <col min="14589" max="14589" width="16.42578125" style="32" customWidth="1"/>
    <col min="14590" max="14590" width="8.85546875" style="32"/>
    <col min="14591" max="14591" width="15.42578125" style="32" customWidth="1"/>
    <col min="14592" max="14592" width="12.42578125" style="32" customWidth="1"/>
    <col min="14593" max="14593" width="8.85546875" style="32"/>
    <col min="14594" max="14594" width="12.85546875" style="32" customWidth="1"/>
    <col min="14595" max="14595" width="17.28515625" style="32" customWidth="1"/>
    <col min="14596" max="14596" width="8.85546875" style="32"/>
    <col min="14597" max="14597" width="14.7109375" style="32" customWidth="1"/>
    <col min="14598" max="14598" width="12.7109375" style="32" customWidth="1"/>
    <col min="14599" max="14599" width="13.140625" style="32" customWidth="1"/>
    <col min="14600" max="14600" width="15.140625" style="32" customWidth="1"/>
    <col min="14601" max="14601" width="13.7109375" style="32" customWidth="1"/>
    <col min="14602" max="14602" width="13.140625" style="32" customWidth="1"/>
    <col min="14603" max="14840" width="8.85546875" style="32"/>
    <col min="14841" max="14841" width="23" style="32" customWidth="1"/>
    <col min="14842" max="14842" width="51.28515625" style="32" customWidth="1"/>
    <col min="14843" max="14843" width="36.28515625" style="32" customWidth="1"/>
    <col min="14844" max="14844" width="13.140625" style="32" customWidth="1"/>
    <col min="14845" max="14845" width="16.42578125" style="32" customWidth="1"/>
    <col min="14846" max="14846" width="8.85546875" style="32"/>
    <col min="14847" max="14847" width="15.42578125" style="32" customWidth="1"/>
    <col min="14848" max="14848" width="12.42578125" style="32" customWidth="1"/>
    <col min="14849" max="14849" width="8.85546875" style="32"/>
    <col min="14850" max="14850" width="12.85546875" style="32" customWidth="1"/>
    <col min="14851" max="14851" width="17.28515625" style="32" customWidth="1"/>
    <col min="14852" max="14852" width="8.85546875" style="32"/>
    <col min="14853" max="14853" width="14.7109375" style="32" customWidth="1"/>
    <col min="14854" max="14854" width="12.7109375" style="32" customWidth="1"/>
    <col min="14855" max="14855" width="13.140625" style="32" customWidth="1"/>
    <col min="14856" max="14856" width="15.140625" style="32" customWidth="1"/>
    <col min="14857" max="14857" width="13.7109375" style="32" customWidth="1"/>
    <col min="14858" max="14858" width="13.140625" style="32" customWidth="1"/>
    <col min="14859" max="15096" width="8.85546875" style="32"/>
    <col min="15097" max="15097" width="23" style="32" customWidth="1"/>
    <col min="15098" max="15098" width="51.28515625" style="32" customWidth="1"/>
    <col min="15099" max="15099" width="36.28515625" style="32" customWidth="1"/>
    <col min="15100" max="15100" width="13.140625" style="32" customWidth="1"/>
    <col min="15101" max="15101" width="16.42578125" style="32" customWidth="1"/>
    <col min="15102" max="15102" width="8.85546875" style="32"/>
    <col min="15103" max="15103" width="15.42578125" style="32" customWidth="1"/>
    <col min="15104" max="15104" width="12.42578125" style="32" customWidth="1"/>
    <col min="15105" max="15105" width="8.85546875" style="32"/>
    <col min="15106" max="15106" width="12.85546875" style="32" customWidth="1"/>
    <col min="15107" max="15107" width="17.28515625" style="32" customWidth="1"/>
    <col min="15108" max="15108" width="8.85546875" style="32"/>
    <col min="15109" max="15109" width="14.7109375" style="32" customWidth="1"/>
    <col min="15110" max="15110" width="12.7109375" style="32" customWidth="1"/>
    <col min="15111" max="15111" width="13.140625" style="32" customWidth="1"/>
    <col min="15112" max="15112" width="15.140625" style="32" customWidth="1"/>
    <col min="15113" max="15113" width="13.7109375" style="32" customWidth="1"/>
    <col min="15114" max="15114" width="13.140625" style="32" customWidth="1"/>
    <col min="15115" max="15352" width="8.85546875" style="32"/>
    <col min="15353" max="15353" width="23" style="32" customWidth="1"/>
    <col min="15354" max="15354" width="51.28515625" style="32" customWidth="1"/>
    <col min="15355" max="15355" width="36.28515625" style="32" customWidth="1"/>
    <col min="15356" max="15356" width="13.140625" style="32" customWidth="1"/>
    <col min="15357" max="15357" width="16.42578125" style="32" customWidth="1"/>
    <col min="15358" max="15358" width="8.85546875" style="32"/>
    <col min="15359" max="15359" width="15.42578125" style="32" customWidth="1"/>
    <col min="15360" max="15360" width="12.42578125" style="32" customWidth="1"/>
    <col min="15361" max="15361" width="8.85546875" style="32"/>
    <col min="15362" max="15362" width="12.85546875" style="32" customWidth="1"/>
    <col min="15363" max="15363" width="17.28515625" style="32" customWidth="1"/>
    <col min="15364" max="15364" width="8.85546875" style="32"/>
    <col min="15365" max="15365" width="14.7109375" style="32" customWidth="1"/>
    <col min="15366" max="15366" width="12.7109375" style="32" customWidth="1"/>
    <col min="15367" max="15367" width="13.140625" style="32" customWidth="1"/>
    <col min="15368" max="15368" width="15.140625" style="32" customWidth="1"/>
    <col min="15369" max="15369" width="13.7109375" style="32" customWidth="1"/>
    <col min="15370" max="15370" width="13.140625" style="32" customWidth="1"/>
    <col min="15371" max="15608" width="8.85546875" style="32"/>
    <col min="15609" max="15609" width="23" style="32" customWidth="1"/>
    <col min="15610" max="15610" width="51.28515625" style="32" customWidth="1"/>
    <col min="15611" max="15611" width="36.28515625" style="32" customWidth="1"/>
    <col min="15612" max="15612" width="13.140625" style="32" customWidth="1"/>
    <col min="15613" max="15613" width="16.42578125" style="32" customWidth="1"/>
    <col min="15614" max="15614" width="8.85546875" style="32"/>
    <col min="15615" max="15615" width="15.42578125" style="32" customWidth="1"/>
    <col min="15616" max="15616" width="12.42578125" style="32" customWidth="1"/>
    <col min="15617" max="15617" width="8.85546875" style="32"/>
    <col min="15618" max="15618" width="12.85546875" style="32" customWidth="1"/>
    <col min="15619" max="15619" width="17.28515625" style="32" customWidth="1"/>
    <col min="15620" max="15620" width="8.85546875" style="32"/>
    <col min="15621" max="15621" width="14.7109375" style="32" customWidth="1"/>
    <col min="15622" max="15622" width="12.7109375" style="32" customWidth="1"/>
    <col min="15623" max="15623" width="13.140625" style="32" customWidth="1"/>
    <col min="15624" max="15624" width="15.140625" style="32" customWidth="1"/>
    <col min="15625" max="15625" width="13.7109375" style="32" customWidth="1"/>
    <col min="15626" max="15626" width="13.140625" style="32" customWidth="1"/>
    <col min="15627" max="15864" width="8.85546875" style="32"/>
    <col min="15865" max="15865" width="23" style="32" customWidth="1"/>
    <col min="15866" max="15866" width="51.28515625" style="32" customWidth="1"/>
    <col min="15867" max="15867" width="36.28515625" style="32" customWidth="1"/>
    <col min="15868" max="15868" width="13.140625" style="32" customWidth="1"/>
    <col min="15869" max="15869" width="16.42578125" style="32" customWidth="1"/>
    <col min="15870" max="15870" width="8.85546875" style="32"/>
    <col min="15871" max="15871" width="15.42578125" style="32" customWidth="1"/>
    <col min="15872" max="15872" width="12.42578125" style="32" customWidth="1"/>
    <col min="15873" max="15873" width="8.85546875" style="32"/>
    <col min="15874" max="15874" width="12.85546875" style="32" customWidth="1"/>
    <col min="15875" max="15875" width="17.28515625" style="32" customWidth="1"/>
    <col min="15876" max="15876" width="8.85546875" style="32"/>
    <col min="15877" max="15877" width="14.7109375" style="32" customWidth="1"/>
    <col min="15878" max="15878" width="12.7109375" style="32" customWidth="1"/>
    <col min="15879" max="15879" width="13.140625" style="32" customWidth="1"/>
    <col min="15880" max="15880" width="15.140625" style="32" customWidth="1"/>
    <col min="15881" max="15881" width="13.7109375" style="32" customWidth="1"/>
    <col min="15882" max="15882" width="13.140625" style="32" customWidth="1"/>
    <col min="15883" max="16120" width="8.85546875" style="32"/>
    <col min="16121" max="16121" width="23" style="32" customWidth="1"/>
    <col min="16122" max="16122" width="51.28515625" style="32" customWidth="1"/>
    <col min="16123" max="16123" width="36.28515625" style="32" customWidth="1"/>
    <col min="16124" max="16124" width="13.140625" style="32" customWidth="1"/>
    <col min="16125" max="16125" width="16.42578125" style="32" customWidth="1"/>
    <col min="16126" max="16126" width="8.85546875" style="32"/>
    <col min="16127" max="16127" width="15.42578125" style="32" customWidth="1"/>
    <col min="16128" max="16128" width="12.42578125" style="32" customWidth="1"/>
    <col min="16129" max="16129" width="8.85546875" style="32"/>
    <col min="16130" max="16130" width="12.85546875" style="32" customWidth="1"/>
    <col min="16131" max="16131" width="17.28515625" style="32" customWidth="1"/>
    <col min="16132" max="16132" width="8.85546875" style="32"/>
    <col min="16133" max="16133" width="14.7109375" style="32" customWidth="1"/>
    <col min="16134" max="16134" width="12.7109375" style="32" customWidth="1"/>
    <col min="16135" max="16135" width="13.140625" style="32" customWidth="1"/>
    <col min="16136" max="16136" width="15.140625" style="32" customWidth="1"/>
    <col min="16137" max="16137" width="13.7109375" style="32" customWidth="1"/>
    <col min="16138" max="16138" width="13.140625" style="32" customWidth="1"/>
    <col min="16139" max="16384" width="8.85546875" style="32"/>
  </cols>
  <sheetData>
    <row r="1" spans="1:33" ht="31.9" customHeight="1" x14ac:dyDescent="0.35">
      <c r="A1" s="28"/>
      <c r="B1" s="89" t="s">
        <v>221</v>
      </c>
      <c r="C1" s="89"/>
      <c r="D1" s="89"/>
      <c r="E1" s="89"/>
      <c r="F1" s="89"/>
      <c r="G1" s="29" t="s">
        <v>6917</v>
      </c>
      <c r="H1" s="90" t="s">
        <v>220</v>
      </c>
      <c r="I1" s="90"/>
      <c r="J1" s="90"/>
      <c r="K1" s="90"/>
      <c r="L1" s="90"/>
      <c r="M1" s="90"/>
      <c r="N1" s="90"/>
      <c r="O1" s="90"/>
      <c r="P1" s="90"/>
      <c r="Q1" s="30"/>
      <c r="R1" s="30"/>
      <c r="S1" s="30"/>
      <c r="X1" s="81" t="s">
        <v>29</v>
      </c>
      <c r="Y1" s="81"/>
      <c r="Z1" s="81"/>
      <c r="AA1" s="81"/>
      <c r="AB1" s="81"/>
      <c r="AC1" s="81"/>
      <c r="AD1" s="81"/>
      <c r="AE1" s="81"/>
      <c r="AF1" s="81"/>
      <c r="AG1" s="81"/>
    </row>
    <row r="2" spans="1:33" ht="27.6" customHeight="1" x14ac:dyDescent="0.35">
      <c r="A2" s="28"/>
      <c r="C2" s="33"/>
      <c r="D2" s="33"/>
      <c r="E2" s="33"/>
      <c r="F2" s="91" t="s">
        <v>6</v>
      </c>
      <c r="G2" s="91"/>
      <c r="H2" s="91"/>
      <c r="I2" s="33"/>
      <c r="J2" s="33"/>
      <c r="K2" s="33"/>
      <c r="L2" s="33"/>
      <c r="M2" s="33"/>
      <c r="N2" s="33"/>
      <c r="O2" s="33"/>
      <c r="P2" s="33"/>
      <c r="Q2" s="30"/>
      <c r="X2" s="81"/>
      <c r="Y2" s="81"/>
      <c r="Z2" s="81"/>
      <c r="AA2" s="81"/>
      <c r="AB2" s="81"/>
      <c r="AC2" s="81"/>
      <c r="AD2" s="81"/>
      <c r="AE2" s="81"/>
      <c r="AF2" s="81"/>
      <c r="AG2" s="81"/>
    </row>
    <row r="3" spans="1:33" x14ac:dyDescent="0.35">
      <c r="A3" s="34"/>
      <c r="B3" s="92" t="s">
        <v>0</v>
      </c>
      <c r="C3" s="92"/>
      <c r="D3" s="35"/>
      <c r="E3" s="35"/>
      <c r="F3" s="36"/>
      <c r="G3" s="37"/>
      <c r="H3" s="34"/>
      <c r="L3" s="38"/>
      <c r="M3" s="37"/>
      <c r="N3" s="37"/>
      <c r="X3" s="81"/>
      <c r="Y3" s="81"/>
      <c r="Z3" s="81"/>
      <c r="AA3" s="81"/>
      <c r="AB3" s="81"/>
      <c r="AC3" s="81"/>
      <c r="AD3" s="81"/>
      <c r="AE3" s="81"/>
      <c r="AF3" s="81"/>
      <c r="AG3" s="81"/>
    </row>
    <row r="4" spans="1:33" ht="18" customHeight="1" x14ac:dyDescent="0.35">
      <c r="A4" s="34"/>
      <c r="B4" s="88" t="s">
        <v>1</v>
      </c>
      <c r="C4" s="88"/>
      <c r="D4" s="88"/>
      <c r="E4" s="88"/>
      <c r="F4" s="88"/>
      <c r="G4" s="88"/>
      <c r="H4" s="88"/>
      <c r="I4" s="88"/>
      <c r="J4" s="88"/>
      <c r="K4" s="88"/>
      <c r="L4" s="88"/>
      <c r="M4" s="88"/>
      <c r="N4" s="88"/>
      <c r="O4" s="88"/>
      <c r="P4" s="88"/>
      <c r="Q4" s="88"/>
      <c r="R4" s="88"/>
      <c r="S4" s="88"/>
      <c r="T4" s="88"/>
      <c r="X4" s="81"/>
      <c r="Y4" s="81"/>
      <c r="Z4" s="81"/>
      <c r="AA4" s="81"/>
      <c r="AB4" s="81"/>
      <c r="AC4" s="81"/>
      <c r="AD4" s="81"/>
      <c r="AE4" s="81"/>
      <c r="AF4" s="81"/>
      <c r="AG4" s="81"/>
    </row>
    <row r="5" spans="1:33" x14ac:dyDescent="0.35">
      <c r="A5" s="34"/>
      <c r="B5" s="88" t="s">
        <v>28</v>
      </c>
      <c r="C5" s="88"/>
      <c r="D5" s="88"/>
      <c r="E5" s="88"/>
      <c r="F5" s="88"/>
      <c r="G5" s="88"/>
      <c r="H5" s="88"/>
      <c r="L5" s="38"/>
      <c r="M5" s="37"/>
      <c r="N5" s="37"/>
      <c r="X5" s="81"/>
      <c r="Y5" s="81"/>
      <c r="Z5" s="81"/>
      <c r="AA5" s="81"/>
      <c r="AB5" s="81"/>
      <c r="AC5" s="81"/>
      <c r="AD5" s="81"/>
      <c r="AE5" s="81"/>
      <c r="AF5" s="81"/>
      <c r="AG5" s="81"/>
    </row>
    <row r="6" spans="1:33" ht="36" customHeight="1" thickBot="1" x14ac:dyDescent="0.4">
      <c r="A6" s="28"/>
      <c r="B6" s="85" t="s">
        <v>2</v>
      </c>
      <c r="C6" s="85"/>
      <c r="D6" s="39"/>
      <c r="E6" s="39"/>
      <c r="G6" s="41"/>
      <c r="I6" s="39"/>
      <c r="J6" s="39"/>
      <c r="M6" s="39"/>
      <c r="R6" s="82" t="s">
        <v>21</v>
      </c>
      <c r="S6" s="83"/>
      <c r="T6" s="84"/>
      <c r="AB6" s="87" t="s">
        <v>213</v>
      </c>
      <c r="AC6" s="87"/>
      <c r="AD6" s="87"/>
      <c r="AE6" s="86" t="s">
        <v>3</v>
      </c>
      <c r="AF6" s="86"/>
      <c r="AG6" s="86"/>
    </row>
    <row r="7" spans="1:33" s="16" customFormat="1" ht="187.5" x14ac:dyDescent="0.3">
      <c r="A7" s="5" t="s">
        <v>4</v>
      </c>
      <c r="B7" s="6" t="s">
        <v>5</v>
      </c>
      <c r="C7" s="6" t="s">
        <v>25</v>
      </c>
      <c r="D7" s="7" t="s">
        <v>26</v>
      </c>
      <c r="E7" s="7" t="s">
        <v>194</v>
      </c>
      <c r="F7" s="6" t="s">
        <v>222</v>
      </c>
      <c r="G7" s="6" t="s">
        <v>22</v>
      </c>
      <c r="H7" s="7" t="s">
        <v>180</v>
      </c>
      <c r="I7" s="8" t="s">
        <v>20</v>
      </c>
      <c r="J7" s="9" t="s">
        <v>7</v>
      </c>
      <c r="K7" s="10" t="s">
        <v>23</v>
      </c>
      <c r="L7" s="11" t="s">
        <v>24</v>
      </c>
      <c r="M7" s="12" t="s">
        <v>8</v>
      </c>
      <c r="N7" s="13" t="s">
        <v>9</v>
      </c>
      <c r="O7" s="13" t="s">
        <v>10</v>
      </c>
      <c r="P7" s="13" t="s">
        <v>11</v>
      </c>
      <c r="Q7" s="13" t="s">
        <v>12</v>
      </c>
      <c r="R7" s="13" t="s">
        <v>195</v>
      </c>
      <c r="S7" s="13" t="s">
        <v>196</v>
      </c>
      <c r="T7" s="13" t="s">
        <v>197</v>
      </c>
      <c r="U7" s="13" t="s">
        <v>179</v>
      </c>
      <c r="V7" s="13" t="s">
        <v>27</v>
      </c>
      <c r="W7" s="13" t="s">
        <v>15</v>
      </c>
      <c r="X7" s="15" t="s">
        <v>207</v>
      </c>
      <c r="Y7" s="13" t="s">
        <v>16</v>
      </c>
      <c r="Z7" s="13" t="s">
        <v>198</v>
      </c>
      <c r="AA7" s="14" t="s">
        <v>212</v>
      </c>
      <c r="AB7" s="19" t="s">
        <v>217</v>
      </c>
      <c r="AC7" s="17" t="s">
        <v>218</v>
      </c>
      <c r="AD7" s="17" t="s">
        <v>219</v>
      </c>
      <c r="AE7" s="13" t="s">
        <v>13</v>
      </c>
      <c r="AF7" s="13" t="s">
        <v>14</v>
      </c>
      <c r="AG7" s="13" t="s">
        <v>18</v>
      </c>
    </row>
    <row r="8" spans="1:33" s="28" customFormat="1" ht="105" x14ac:dyDescent="0.25">
      <c r="A8" s="42">
        <v>1</v>
      </c>
      <c r="B8" s="74" t="s">
        <v>6867</v>
      </c>
      <c r="C8" s="43" t="s">
        <v>6868</v>
      </c>
      <c r="D8" s="43" t="s">
        <v>6896</v>
      </c>
      <c r="E8" s="43" t="s">
        <v>6897</v>
      </c>
      <c r="F8" s="44"/>
      <c r="G8" s="45"/>
      <c r="H8" s="46" t="s">
        <v>565</v>
      </c>
      <c r="I8" s="47">
        <v>10000</v>
      </c>
      <c r="J8" s="48" t="s">
        <v>181</v>
      </c>
      <c r="K8" s="49">
        <v>0</v>
      </c>
      <c r="L8" s="50">
        <v>0</v>
      </c>
      <c r="M8" s="51">
        <f>+Tabulka1[[#This Row],[Cena za jednotku bez DPH v Kč - závazná jednotková cena bez DPH (DOPLNÍ ÚČASTNÍK) ]]*Tabulka1[[#This Row],[Sazba DPH v %                                  (DOPLNÍ ÚČASTNÍK)]]</f>
        <v>0</v>
      </c>
      <c r="N8" s="52">
        <f>+Tabulka1[[#This Row],[Cena za jednotku bez DPH v Kč - závazná jednotková cena bez DPH (DOPLNÍ ÚČASTNÍK) ]]+Tabulka1[[#This Row],[Cena DPH za měrnou jednotku v Kč]]</f>
        <v>0</v>
      </c>
      <c r="O8" s="72">
        <f>+Tabulka1[[#This Row],[Cena za jednotku bez DPH v Kč - závazná jednotková cena bez DPH (DOPLNÍ ÚČASTNÍK) ]]*Tabulka1[[#This Row],[Počet měrných jednotek]]</f>
        <v>0</v>
      </c>
      <c r="P8" s="53">
        <f>+Tabulka1[[#This Row],[Cena DPH za měrnou jednotku v Kč]]*Tabulka1[[#This Row],[Počet měrných jednotek]]</f>
        <v>0</v>
      </c>
      <c r="Q8" s="51">
        <f>+Tabulka1[[#This Row],[Celková cena bez DPH v Kč (pro účely hodnocení)  ]]+Tabulka1[[#This Row],[Celková cena DPH v Kč]]</f>
        <v>0</v>
      </c>
      <c r="R8" s="54"/>
      <c r="S8" s="55"/>
      <c r="T8" s="51"/>
      <c r="U8" s="18"/>
      <c r="V8" s="56" t="s">
        <v>48</v>
      </c>
      <c r="W8" s="57" t="s">
        <v>39</v>
      </c>
      <c r="X8" s="57" t="s">
        <v>103</v>
      </c>
      <c r="Y8" s="58" t="s">
        <v>62</v>
      </c>
      <c r="Z8" s="58" t="s">
        <v>130</v>
      </c>
      <c r="AA8" s="57" t="s">
        <v>190</v>
      </c>
      <c r="AB8" s="57" t="s">
        <v>192</v>
      </c>
      <c r="AC8" s="57" t="s">
        <v>192</v>
      </c>
      <c r="AD8" s="57" t="s">
        <v>192</v>
      </c>
      <c r="AE8" s="71"/>
      <c r="AF8" s="71"/>
      <c r="AG8" s="71"/>
    </row>
    <row r="9" spans="1:33" s="28" customFormat="1" ht="105" x14ac:dyDescent="0.25">
      <c r="A9" s="42">
        <v>2</v>
      </c>
      <c r="B9" s="74" t="s">
        <v>6869</v>
      </c>
      <c r="C9" s="43" t="s">
        <v>6870</v>
      </c>
      <c r="D9" s="43" t="s">
        <v>6898</v>
      </c>
      <c r="E9" s="43" t="s">
        <v>6899</v>
      </c>
      <c r="F9" s="44"/>
      <c r="G9" s="45"/>
      <c r="H9" s="46" t="s">
        <v>565</v>
      </c>
      <c r="I9" s="47">
        <v>6000</v>
      </c>
      <c r="J9" s="48" t="s">
        <v>181</v>
      </c>
      <c r="K9" s="49">
        <v>0</v>
      </c>
      <c r="L9" s="50">
        <v>0</v>
      </c>
      <c r="M9" s="51">
        <f>+Tabulka1[[#This Row],[Cena za jednotku bez DPH v Kč - závazná jednotková cena bez DPH (DOPLNÍ ÚČASTNÍK) ]]*Tabulka1[[#This Row],[Sazba DPH v %                                  (DOPLNÍ ÚČASTNÍK)]]</f>
        <v>0</v>
      </c>
      <c r="N9" s="52">
        <f>+Tabulka1[[#This Row],[Cena za jednotku bez DPH v Kč - závazná jednotková cena bez DPH (DOPLNÍ ÚČASTNÍK) ]]+Tabulka1[[#This Row],[Cena DPH za měrnou jednotku v Kč]]</f>
        <v>0</v>
      </c>
      <c r="O9" s="72">
        <f>+Tabulka1[[#This Row],[Cena za jednotku bez DPH v Kč - závazná jednotková cena bez DPH (DOPLNÍ ÚČASTNÍK) ]]*Tabulka1[[#This Row],[Počet měrných jednotek]]</f>
        <v>0</v>
      </c>
      <c r="P9" s="53">
        <f>+Tabulka1[[#This Row],[Cena DPH za měrnou jednotku v Kč]]*Tabulka1[[#This Row],[Počet měrných jednotek]]</f>
        <v>0</v>
      </c>
      <c r="Q9" s="51">
        <f>+Tabulka1[[#This Row],[Celková cena bez DPH v Kč (pro účely hodnocení)  ]]+Tabulka1[[#This Row],[Celková cena DPH v Kč]]</f>
        <v>0</v>
      </c>
      <c r="R9" s="54"/>
      <c r="S9" s="55"/>
      <c r="T9" s="51"/>
      <c r="U9" s="18"/>
      <c r="V9" s="56" t="s">
        <v>48</v>
      </c>
      <c r="W9" s="57" t="s">
        <v>39</v>
      </c>
      <c r="X9" s="57" t="s">
        <v>103</v>
      </c>
      <c r="Y9" s="58" t="s">
        <v>62</v>
      </c>
      <c r="Z9" s="58" t="s">
        <v>130</v>
      </c>
      <c r="AA9" s="57" t="s">
        <v>190</v>
      </c>
      <c r="AB9" s="57" t="s">
        <v>192</v>
      </c>
      <c r="AC9" s="57" t="s">
        <v>192</v>
      </c>
      <c r="AD9" s="57" t="s">
        <v>192</v>
      </c>
      <c r="AE9" s="70"/>
      <c r="AF9" s="70"/>
      <c r="AG9" s="70"/>
    </row>
    <row r="10" spans="1:33" s="28" customFormat="1" ht="356.25" x14ac:dyDescent="0.25">
      <c r="A10" s="42">
        <v>3</v>
      </c>
      <c r="B10" s="74" t="s">
        <v>6871</v>
      </c>
      <c r="C10" s="43" t="s">
        <v>6922</v>
      </c>
      <c r="D10" s="43" t="s">
        <v>6900</v>
      </c>
      <c r="E10" s="43"/>
      <c r="F10" s="44"/>
      <c r="G10" s="45"/>
      <c r="H10" s="46" t="s">
        <v>565</v>
      </c>
      <c r="I10" s="47">
        <v>1</v>
      </c>
      <c r="J10" s="48" t="s">
        <v>47</v>
      </c>
      <c r="K10" s="49">
        <v>0</v>
      </c>
      <c r="L10" s="50">
        <v>0</v>
      </c>
      <c r="M10" s="51">
        <f>+Tabulka1[[#This Row],[Cena za jednotku bez DPH v Kč - závazná jednotková cena bez DPH (DOPLNÍ ÚČASTNÍK) ]]*Tabulka1[[#This Row],[Sazba DPH v %                                  (DOPLNÍ ÚČASTNÍK)]]</f>
        <v>0</v>
      </c>
      <c r="N10" s="52">
        <f>+Tabulka1[[#This Row],[Cena za jednotku bez DPH v Kč - závazná jednotková cena bez DPH (DOPLNÍ ÚČASTNÍK) ]]+Tabulka1[[#This Row],[Cena DPH za měrnou jednotku v Kč]]</f>
        <v>0</v>
      </c>
      <c r="O10" s="72">
        <f>+Tabulka1[[#This Row],[Cena za jednotku bez DPH v Kč - závazná jednotková cena bez DPH (DOPLNÍ ÚČASTNÍK) ]]*Tabulka1[[#This Row],[Počet měrných jednotek]]</f>
        <v>0</v>
      </c>
      <c r="P10" s="53">
        <f>+Tabulka1[[#This Row],[Cena DPH za měrnou jednotku v Kč]]*Tabulka1[[#This Row],[Počet měrných jednotek]]</f>
        <v>0</v>
      </c>
      <c r="Q10" s="51">
        <f>+Tabulka1[[#This Row],[Celková cena bez DPH v Kč (pro účely hodnocení)  ]]+Tabulka1[[#This Row],[Celková cena DPH v Kč]]</f>
        <v>0</v>
      </c>
      <c r="R10" s="54"/>
      <c r="S10" s="55"/>
      <c r="T10" s="51"/>
      <c r="U10" s="18" t="s">
        <v>6916</v>
      </c>
      <c r="V10" s="56" t="s">
        <v>48</v>
      </c>
      <c r="W10" s="57" t="s">
        <v>39</v>
      </c>
      <c r="X10" s="57" t="s">
        <v>103</v>
      </c>
      <c r="Y10" s="58" t="s">
        <v>62</v>
      </c>
      <c r="Z10" s="58" t="s">
        <v>130</v>
      </c>
      <c r="AA10" s="57" t="s">
        <v>190</v>
      </c>
      <c r="AB10" s="57" t="s">
        <v>192</v>
      </c>
      <c r="AC10" s="57" t="s">
        <v>192</v>
      </c>
      <c r="AD10" s="57" t="s">
        <v>192</v>
      </c>
      <c r="AE10" s="70"/>
      <c r="AF10" s="70"/>
      <c r="AG10" s="70"/>
    </row>
    <row r="11" spans="1:33" s="28" customFormat="1" ht="105" x14ac:dyDescent="0.25">
      <c r="A11" s="42">
        <v>4</v>
      </c>
      <c r="B11" s="74" t="s">
        <v>6872</v>
      </c>
      <c r="C11" s="43" t="s">
        <v>6873</v>
      </c>
      <c r="D11" s="43" t="s">
        <v>6918</v>
      </c>
      <c r="E11" s="43" t="s">
        <v>6901</v>
      </c>
      <c r="F11" s="44"/>
      <c r="G11" s="45"/>
      <c r="H11" s="46" t="s">
        <v>565</v>
      </c>
      <c r="I11" s="47">
        <v>20</v>
      </c>
      <c r="J11" s="48" t="s">
        <v>6914</v>
      </c>
      <c r="K11" s="49">
        <v>0</v>
      </c>
      <c r="L11" s="50">
        <v>0</v>
      </c>
      <c r="M11" s="51">
        <f>+Tabulka1[[#This Row],[Cena za jednotku bez DPH v Kč - závazná jednotková cena bez DPH (DOPLNÍ ÚČASTNÍK) ]]*Tabulka1[[#This Row],[Sazba DPH v %                                  (DOPLNÍ ÚČASTNÍK)]]</f>
        <v>0</v>
      </c>
      <c r="N11" s="52">
        <f>+Tabulka1[[#This Row],[Cena za jednotku bez DPH v Kč - závazná jednotková cena bez DPH (DOPLNÍ ÚČASTNÍK) ]]+Tabulka1[[#This Row],[Cena DPH za měrnou jednotku v Kč]]</f>
        <v>0</v>
      </c>
      <c r="O11" s="72">
        <f>+Tabulka1[[#This Row],[Cena za jednotku bez DPH v Kč - závazná jednotková cena bez DPH (DOPLNÍ ÚČASTNÍK) ]]*Tabulka1[[#This Row],[Počet měrných jednotek]]</f>
        <v>0</v>
      </c>
      <c r="P11" s="53">
        <f>+Tabulka1[[#This Row],[Cena DPH za měrnou jednotku v Kč]]*Tabulka1[[#This Row],[Počet měrných jednotek]]</f>
        <v>0</v>
      </c>
      <c r="Q11" s="51">
        <f>+Tabulka1[[#This Row],[Celková cena bez DPH v Kč (pro účely hodnocení)  ]]+Tabulka1[[#This Row],[Celková cena DPH v Kč]]</f>
        <v>0</v>
      </c>
      <c r="R11" s="54"/>
      <c r="S11" s="55"/>
      <c r="T11" s="51"/>
      <c r="U11" s="18"/>
      <c r="V11" s="56" t="s">
        <v>48</v>
      </c>
      <c r="W11" s="57" t="s">
        <v>39</v>
      </c>
      <c r="X11" s="57" t="s">
        <v>103</v>
      </c>
      <c r="Y11" s="58" t="s">
        <v>62</v>
      </c>
      <c r="Z11" s="58" t="s">
        <v>130</v>
      </c>
      <c r="AA11" s="57" t="s">
        <v>190</v>
      </c>
      <c r="AB11" s="57" t="s">
        <v>192</v>
      </c>
      <c r="AC11" s="57" t="s">
        <v>192</v>
      </c>
      <c r="AD11" s="57" t="s">
        <v>192</v>
      </c>
      <c r="AE11" s="70"/>
      <c r="AF11" s="70"/>
      <c r="AG11" s="70"/>
    </row>
    <row r="12" spans="1:33" s="28" customFormat="1" ht="356.25" x14ac:dyDescent="0.25">
      <c r="A12" s="79">
        <v>5</v>
      </c>
      <c r="B12" s="74" t="s">
        <v>6874</v>
      </c>
      <c r="C12" s="43" t="s">
        <v>6875</v>
      </c>
      <c r="D12" s="43" t="s">
        <v>6919</v>
      </c>
      <c r="E12" s="43"/>
      <c r="F12" s="44"/>
      <c r="G12" s="45"/>
      <c r="H12" s="46" t="s">
        <v>565</v>
      </c>
      <c r="I12" s="47">
        <v>30</v>
      </c>
      <c r="J12" s="48" t="s">
        <v>181</v>
      </c>
      <c r="K12" s="49">
        <v>0</v>
      </c>
      <c r="L12" s="50">
        <v>0</v>
      </c>
      <c r="M12" s="51">
        <f>+Tabulka1[[#This Row],[Cena za jednotku bez DPH v Kč - závazná jednotková cena bez DPH (DOPLNÍ ÚČASTNÍK) ]]*Tabulka1[[#This Row],[Sazba DPH v %                                  (DOPLNÍ ÚČASTNÍK)]]</f>
        <v>0</v>
      </c>
      <c r="N12" s="52">
        <f>+Tabulka1[[#This Row],[Cena za jednotku bez DPH v Kč - závazná jednotková cena bez DPH (DOPLNÍ ÚČASTNÍK) ]]+Tabulka1[[#This Row],[Cena DPH za měrnou jednotku v Kč]]</f>
        <v>0</v>
      </c>
      <c r="O12" s="72">
        <f>+Tabulka1[[#This Row],[Cena za jednotku bez DPH v Kč - závazná jednotková cena bez DPH (DOPLNÍ ÚČASTNÍK) ]]*Tabulka1[[#This Row],[Počet měrných jednotek]]</f>
        <v>0</v>
      </c>
      <c r="P12" s="53">
        <f>+Tabulka1[[#This Row],[Cena DPH za měrnou jednotku v Kč]]*Tabulka1[[#This Row],[Počet měrných jednotek]]</f>
        <v>0</v>
      </c>
      <c r="Q12" s="51">
        <f>+Tabulka1[[#This Row],[Celková cena bez DPH v Kč (pro účely hodnocení)  ]]+Tabulka1[[#This Row],[Celková cena DPH v Kč]]</f>
        <v>0</v>
      </c>
      <c r="R12" s="54"/>
      <c r="S12" s="55"/>
      <c r="T12" s="51"/>
      <c r="U12" s="18" t="s">
        <v>6915</v>
      </c>
      <c r="V12" s="56" t="s">
        <v>48</v>
      </c>
      <c r="W12" s="57" t="s">
        <v>39</v>
      </c>
      <c r="X12" s="57" t="s">
        <v>103</v>
      </c>
      <c r="Y12" s="58" t="s">
        <v>62</v>
      </c>
      <c r="Z12" s="58" t="s">
        <v>130</v>
      </c>
      <c r="AA12" s="57" t="s">
        <v>190</v>
      </c>
      <c r="AB12" s="57" t="s">
        <v>192</v>
      </c>
      <c r="AC12" s="57" t="s">
        <v>192</v>
      </c>
      <c r="AD12" s="57" t="s">
        <v>192</v>
      </c>
      <c r="AE12" s="70"/>
      <c r="AF12" s="70"/>
      <c r="AG12" s="70"/>
    </row>
    <row r="13" spans="1:33" s="28" customFormat="1" ht="126" x14ac:dyDescent="0.25">
      <c r="A13" s="42">
        <v>6</v>
      </c>
      <c r="B13" s="74" t="s">
        <v>6876</v>
      </c>
      <c r="C13" s="43" t="s">
        <v>6877</v>
      </c>
      <c r="D13" s="43" t="s">
        <v>6902</v>
      </c>
      <c r="E13" s="43" t="s">
        <v>6903</v>
      </c>
      <c r="F13" s="44"/>
      <c r="G13" s="45"/>
      <c r="H13" s="46" t="s">
        <v>565</v>
      </c>
      <c r="I13" s="47">
        <v>10</v>
      </c>
      <c r="J13" s="48" t="s">
        <v>184</v>
      </c>
      <c r="K13" s="49">
        <v>0</v>
      </c>
      <c r="L13" s="50">
        <v>0</v>
      </c>
      <c r="M13" s="51">
        <f>+Tabulka1[[#This Row],[Cena za jednotku bez DPH v Kč - závazná jednotková cena bez DPH (DOPLNÍ ÚČASTNÍK) ]]*Tabulka1[[#This Row],[Sazba DPH v %                                  (DOPLNÍ ÚČASTNÍK)]]</f>
        <v>0</v>
      </c>
      <c r="N13" s="52">
        <f>+Tabulka1[[#This Row],[Cena za jednotku bez DPH v Kč - závazná jednotková cena bez DPH (DOPLNÍ ÚČASTNÍK) ]]+Tabulka1[[#This Row],[Cena DPH za měrnou jednotku v Kč]]</f>
        <v>0</v>
      </c>
      <c r="O13" s="72">
        <f>+Tabulka1[[#This Row],[Cena za jednotku bez DPH v Kč - závazná jednotková cena bez DPH (DOPLNÍ ÚČASTNÍK) ]]*Tabulka1[[#This Row],[Počet měrných jednotek]]</f>
        <v>0</v>
      </c>
      <c r="P13" s="53">
        <f>+Tabulka1[[#This Row],[Cena DPH za měrnou jednotku v Kč]]*Tabulka1[[#This Row],[Počet měrných jednotek]]</f>
        <v>0</v>
      </c>
      <c r="Q13" s="51">
        <f>+Tabulka1[[#This Row],[Celková cena bez DPH v Kč (pro účely hodnocení)  ]]+Tabulka1[[#This Row],[Celková cena DPH v Kč]]</f>
        <v>0</v>
      </c>
      <c r="R13" s="54"/>
      <c r="S13" s="55"/>
      <c r="T13" s="51"/>
      <c r="U13" s="18"/>
      <c r="V13" s="56" t="s">
        <v>48</v>
      </c>
      <c r="W13" s="57" t="s">
        <v>39</v>
      </c>
      <c r="X13" s="57" t="s">
        <v>103</v>
      </c>
      <c r="Y13" s="58" t="s">
        <v>62</v>
      </c>
      <c r="Z13" s="58" t="s">
        <v>130</v>
      </c>
      <c r="AA13" s="57" t="s">
        <v>190</v>
      </c>
      <c r="AB13" s="57" t="s">
        <v>192</v>
      </c>
      <c r="AC13" s="57" t="s">
        <v>192</v>
      </c>
      <c r="AD13" s="57" t="s">
        <v>192</v>
      </c>
      <c r="AE13" s="70"/>
      <c r="AF13" s="70"/>
      <c r="AG13" s="70"/>
    </row>
    <row r="14" spans="1:33" ht="105" x14ac:dyDescent="0.35">
      <c r="A14" s="42">
        <v>7</v>
      </c>
      <c r="B14" s="74" t="s">
        <v>6878</v>
      </c>
      <c r="C14" s="43" t="s">
        <v>6879</v>
      </c>
      <c r="D14" s="43" t="s">
        <v>6904</v>
      </c>
      <c r="E14" s="43"/>
      <c r="F14" s="44"/>
      <c r="G14" s="45"/>
      <c r="H14" s="46" t="s">
        <v>565</v>
      </c>
      <c r="I14" s="47">
        <v>2</v>
      </c>
      <c r="J14" s="48" t="s">
        <v>182</v>
      </c>
      <c r="K14" s="49">
        <v>0</v>
      </c>
      <c r="L14" s="50">
        <v>0</v>
      </c>
      <c r="M14" s="51">
        <f>+Tabulka1[[#This Row],[Cena za jednotku bez DPH v Kč - závazná jednotková cena bez DPH (DOPLNÍ ÚČASTNÍK) ]]*Tabulka1[[#This Row],[Sazba DPH v %                                  (DOPLNÍ ÚČASTNÍK)]]</f>
        <v>0</v>
      </c>
      <c r="N14" s="52">
        <f>+Tabulka1[[#This Row],[Cena za jednotku bez DPH v Kč - závazná jednotková cena bez DPH (DOPLNÍ ÚČASTNÍK) ]]+Tabulka1[[#This Row],[Cena DPH za měrnou jednotku v Kč]]</f>
        <v>0</v>
      </c>
      <c r="O14" s="72">
        <f>+Tabulka1[[#This Row],[Cena za jednotku bez DPH v Kč - závazná jednotková cena bez DPH (DOPLNÍ ÚČASTNÍK) ]]*Tabulka1[[#This Row],[Počet měrných jednotek]]</f>
        <v>0</v>
      </c>
      <c r="P14" s="53">
        <f>+Tabulka1[[#This Row],[Cena DPH za měrnou jednotku v Kč]]*Tabulka1[[#This Row],[Počet měrných jednotek]]</f>
        <v>0</v>
      </c>
      <c r="Q14" s="51">
        <f>+Tabulka1[[#This Row],[Celková cena bez DPH v Kč (pro účely hodnocení)  ]]+Tabulka1[[#This Row],[Celková cena DPH v Kč]]</f>
        <v>0</v>
      </c>
      <c r="R14" s="54"/>
      <c r="S14" s="55"/>
      <c r="T14" s="51"/>
      <c r="U14" s="18"/>
      <c r="V14" s="56" t="s">
        <v>48</v>
      </c>
      <c r="W14" s="57" t="s">
        <v>39</v>
      </c>
      <c r="X14" s="57" t="s">
        <v>103</v>
      </c>
      <c r="Y14" s="58" t="s">
        <v>62</v>
      </c>
      <c r="Z14" s="58" t="s">
        <v>130</v>
      </c>
      <c r="AA14" s="57" t="s">
        <v>190</v>
      </c>
      <c r="AB14" s="57" t="s">
        <v>192</v>
      </c>
      <c r="AC14" s="57" t="s">
        <v>192</v>
      </c>
      <c r="AD14" s="57" t="s">
        <v>192</v>
      </c>
      <c r="AE14" s="70"/>
      <c r="AF14" s="70"/>
      <c r="AG14" s="70"/>
    </row>
    <row r="15" spans="1:33" ht="126" x14ac:dyDescent="0.35">
      <c r="A15" s="42">
        <v>8</v>
      </c>
      <c r="B15" s="74" t="s">
        <v>6880</v>
      </c>
      <c r="C15" s="43" t="s">
        <v>6881</v>
      </c>
      <c r="D15" s="43" t="s">
        <v>6904</v>
      </c>
      <c r="E15" s="43"/>
      <c r="F15" s="44"/>
      <c r="G15" s="45"/>
      <c r="H15" s="46" t="s">
        <v>565</v>
      </c>
      <c r="I15" s="47">
        <v>2</v>
      </c>
      <c r="J15" s="48" t="s">
        <v>182</v>
      </c>
      <c r="K15" s="49">
        <v>0</v>
      </c>
      <c r="L15" s="50">
        <v>0</v>
      </c>
      <c r="M15" s="51">
        <f>+Tabulka1[[#This Row],[Cena za jednotku bez DPH v Kč - závazná jednotková cena bez DPH (DOPLNÍ ÚČASTNÍK) ]]*Tabulka1[[#This Row],[Sazba DPH v %                                  (DOPLNÍ ÚČASTNÍK)]]</f>
        <v>0</v>
      </c>
      <c r="N15" s="52">
        <f>+Tabulka1[[#This Row],[Cena za jednotku bez DPH v Kč - závazná jednotková cena bez DPH (DOPLNÍ ÚČASTNÍK) ]]+Tabulka1[[#This Row],[Cena DPH za měrnou jednotku v Kč]]</f>
        <v>0</v>
      </c>
      <c r="O15" s="72">
        <f>+Tabulka1[[#This Row],[Cena za jednotku bez DPH v Kč - závazná jednotková cena bez DPH (DOPLNÍ ÚČASTNÍK) ]]*Tabulka1[[#This Row],[Počet měrných jednotek]]</f>
        <v>0</v>
      </c>
      <c r="P15" s="53">
        <f>+Tabulka1[[#This Row],[Cena DPH za měrnou jednotku v Kč]]*Tabulka1[[#This Row],[Počet měrných jednotek]]</f>
        <v>0</v>
      </c>
      <c r="Q15" s="51">
        <f>+Tabulka1[[#This Row],[Celková cena bez DPH v Kč (pro účely hodnocení)  ]]+Tabulka1[[#This Row],[Celková cena DPH v Kč]]</f>
        <v>0</v>
      </c>
      <c r="R15" s="54"/>
      <c r="S15" s="55"/>
      <c r="T15" s="51"/>
      <c r="U15" s="18"/>
      <c r="V15" s="56" t="s">
        <v>48</v>
      </c>
      <c r="W15" s="57" t="s">
        <v>39</v>
      </c>
      <c r="X15" s="57" t="s">
        <v>103</v>
      </c>
      <c r="Y15" s="58" t="s">
        <v>62</v>
      </c>
      <c r="Z15" s="58" t="s">
        <v>130</v>
      </c>
      <c r="AA15" s="57" t="s">
        <v>190</v>
      </c>
      <c r="AB15" s="57" t="s">
        <v>192</v>
      </c>
      <c r="AC15" s="57" t="s">
        <v>192</v>
      </c>
      <c r="AD15" s="57" t="s">
        <v>192</v>
      </c>
      <c r="AE15" s="70"/>
      <c r="AF15" s="70"/>
      <c r="AG15" s="70"/>
    </row>
    <row r="16" spans="1:33" ht="105" x14ac:dyDescent="0.35">
      <c r="A16" s="42">
        <v>9</v>
      </c>
      <c r="B16" s="74" t="s">
        <v>6882</v>
      </c>
      <c r="C16" s="43" t="s">
        <v>6883</v>
      </c>
      <c r="D16" s="43" t="s">
        <v>6920</v>
      </c>
      <c r="E16" s="43" t="s">
        <v>6905</v>
      </c>
      <c r="F16" s="44"/>
      <c r="G16" s="45"/>
      <c r="H16" s="46" t="s">
        <v>565</v>
      </c>
      <c r="I16" s="47">
        <v>100</v>
      </c>
      <c r="J16" s="48" t="s">
        <v>181</v>
      </c>
      <c r="K16" s="49">
        <v>0</v>
      </c>
      <c r="L16" s="50">
        <v>0</v>
      </c>
      <c r="M16" s="51">
        <f>+Tabulka1[[#This Row],[Cena za jednotku bez DPH v Kč - závazná jednotková cena bez DPH (DOPLNÍ ÚČASTNÍK) ]]*Tabulka1[[#This Row],[Sazba DPH v %                                  (DOPLNÍ ÚČASTNÍK)]]</f>
        <v>0</v>
      </c>
      <c r="N16" s="52">
        <f>+Tabulka1[[#This Row],[Cena za jednotku bez DPH v Kč - závazná jednotková cena bez DPH (DOPLNÍ ÚČASTNÍK) ]]+Tabulka1[[#This Row],[Cena DPH za měrnou jednotku v Kč]]</f>
        <v>0</v>
      </c>
      <c r="O16" s="72">
        <f>+Tabulka1[[#This Row],[Cena za jednotku bez DPH v Kč - závazná jednotková cena bez DPH (DOPLNÍ ÚČASTNÍK) ]]*Tabulka1[[#This Row],[Počet měrných jednotek]]</f>
        <v>0</v>
      </c>
      <c r="P16" s="53">
        <f>+Tabulka1[[#This Row],[Cena DPH za měrnou jednotku v Kč]]*Tabulka1[[#This Row],[Počet měrných jednotek]]</f>
        <v>0</v>
      </c>
      <c r="Q16" s="51">
        <f>+Tabulka1[[#This Row],[Celková cena bez DPH v Kč (pro účely hodnocení)  ]]+Tabulka1[[#This Row],[Celková cena DPH v Kč]]</f>
        <v>0</v>
      </c>
      <c r="R16" s="54"/>
      <c r="S16" s="55"/>
      <c r="T16" s="51"/>
      <c r="U16" s="18"/>
      <c r="V16" s="56" t="s">
        <v>48</v>
      </c>
      <c r="W16" s="57" t="s">
        <v>39</v>
      </c>
      <c r="X16" s="57" t="s">
        <v>103</v>
      </c>
      <c r="Y16" s="58" t="s">
        <v>62</v>
      </c>
      <c r="Z16" s="58" t="s">
        <v>130</v>
      </c>
      <c r="AA16" s="57" t="s">
        <v>190</v>
      </c>
      <c r="AB16" s="57" t="s">
        <v>192</v>
      </c>
      <c r="AC16" s="57" t="s">
        <v>192</v>
      </c>
      <c r="AD16" s="57" t="s">
        <v>192</v>
      </c>
      <c r="AE16" s="70"/>
      <c r="AF16" s="70"/>
      <c r="AG16" s="70"/>
    </row>
    <row r="17" spans="1:33" ht="105" x14ac:dyDescent="0.35">
      <c r="A17" s="42">
        <v>10</v>
      </c>
      <c r="B17" s="74" t="s">
        <v>6884</v>
      </c>
      <c r="C17" s="43" t="s">
        <v>6885</v>
      </c>
      <c r="D17" s="43" t="s">
        <v>201</v>
      </c>
      <c r="E17" s="43" t="s">
        <v>6906</v>
      </c>
      <c r="F17" s="44"/>
      <c r="G17" s="45"/>
      <c r="H17" s="46" t="s">
        <v>565</v>
      </c>
      <c r="I17" s="47">
        <v>100</v>
      </c>
      <c r="J17" s="48" t="s">
        <v>185</v>
      </c>
      <c r="K17" s="49">
        <v>0</v>
      </c>
      <c r="L17" s="50">
        <v>0</v>
      </c>
      <c r="M17" s="51">
        <f>+Tabulka1[[#This Row],[Cena za jednotku bez DPH v Kč - závazná jednotková cena bez DPH (DOPLNÍ ÚČASTNÍK) ]]*Tabulka1[[#This Row],[Sazba DPH v %                                  (DOPLNÍ ÚČASTNÍK)]]</f>
        <v>0</v>
      </c>
      <c r="N17" s="52">
        <f>+Tabulka1[[#This Row],[Cena za jednotku bez DPH v Kč - závazná jednotková cena bez DPH (DOPLNÍ ÚČASTNÍK) ]]+Tabulka1[[#This Row],[Cena DPH za měrnou jednotku v Kč]]</f>
        <v>0</v>
      </c>
      <c r="O17" s="72">
        <f>+Tabulka1[[#This Row],[Cena za jednotku bez DPH v Kč - závazná jednotková cena bez DPH (DOPLNÍ ÚČASTNÍK) ]]*Tabulka1[[#This Row],[Počet měrných jednotek]]</f>
        <v>0</v>
      </c>
      <c r="P17" s="53">
        <f>+Tabulka1[[#This Row],[Cena DPH za měrnou jednotku v Kč]]*Tabulka1[[#This Row],[Počet měrných jednotek]]</f>
        <v>0</v>
      </c>
      <c r="Q17" s="51">
        <f>+Tabulka1[[#This Row],[Celková cena bez DPH v Kč (pro účely hodnocení)  ]]+Tabulka1[[#This Row],[Celková cena DPH v Kč]]</f>
        <v>0</v>
      </c>
      <c r="R17" s="54"/>
      <c r="S17" s="55"/>
      <c r="T17" s="51"/>
      <c r="U17" s="18"/>
      <c r="V17" s="56" t="s">
        <v>48</v>
      </c>
      <c r="W17" s="57" t="s">
        <v>39</v>
      </c>
      <c r="X17" s="57" t="s">
        <v>103</v>
      </c>
      <c r="Y17" s="58" t="s">
        <v>62</v>
      </c>
      <c r="Z17" s="58" t="s">
        <v>130</v>
      </c>
      <c r="AA17" s="57" t="s">
        <v>190</v>
      </c>
      <c r="AB17" s="57" t="s">
        <v>192</v>
      </c>
      <c r="AC17" s="57" t="s">
        <v>192</v>
      </c>
      <c r="AD17" s="57" t="s">
        <v>192</v>
      </c>
      <c r="AE17" s="70"/>
      <c r="AF17" s="70"/>
      <c r="AG17" s="70"/>
    </row>
    <row r="18" spans="1:33" ht="105" x14ac:dyDescent="0.35">
      <c r="A18" s="42">
        <v>11</v>
      </c>
      <c r="B18" s="74" t="s">
        <v>6886</v>
      </c>
      <c r="C18" s="43" t="s">
        <v>6887</v>
      </c>
      <c r="D18" s="43" t="s">
        <v>6921</v>
      </c>
      <c r="E18" s="43" t="s">
        <v>6907</v>
      </c>
      <c r="F18" s="44"/>
      <c r="G18" s="45"/>
      <c r="H18" s="46" t="s">
        <v>565</v>
      </c>
      <c r="I18" s="47">
        <f>12*500</f>
        <v>6000</v>
      </c>
      <c r="J18" s="48" t="s">
        <v>181</v>
      </c>
      <c r="K18" s="49">
        <v>0</v>
      </c>
      <c r="L18" s="50">
        <v>0</v>
      </c>
      <c r="M18" s="51">
        <f>+Tabulka1[[#This Row],[Cena za jednotku bez DPH v Kč - závazná jednotková cena bez DPH (DOPLNÍ ÚČASTNÍK) ]]*Tabulka1[[#This Row],[Sazba DPH v %                                  (DOPLNÍ ÚČASTNÍK)]]</f>
        <v>0</v>
      </c>
      <c r="N18" s="52">
        <f>+Tabulka1[[#This Row],[Cena za jednotku bez DPH v Kč - závazná jednotková cena bez DPH (DOPLNÍ ÚČASTNÍK) ]]+Tabulka1[[#This Row],[Cena DPH za měrnou jednotku v Kč]]</f>
        <v>0</v>
      </c>
      <c r="O18" s="72">
        <f>+Tabulka1[[#This Row],[Cena za jednotku bez DPH v Kč - závazná jednotková cena bez DPH (DOPLNÍ ÚČASTNÍK) ]]*Tabulka1[[#This Row],[Počet měrných jednotek]]</f>
        <v>0</v>
      </c>
      <c r="P18" s="53">
        <f>+Tabulka1[[#This Row],[Cena DPH za měrnou jednotku v Kč]]*Tabulka1[[#This Row],[Počet měrných jednotek]]</f>
        <v>0</v>
      </c>
      <c r="Q18" s="51">
        <f>+Tabulka1[[#This Row],[Celková cena bez DPH v Kč (pro účely hodnocení)  ]]+Tabulka1[[#This Row],[Celková cena DPH v Kč]]</f>
        <v>0</v>
      </c>
      <c r="R18" s="54"/>
      <c r="S18" s="55"/>
      <c r="T18" s="51"/>
      <c r="U18" s="18"/>
      <c r="V18" s="56" t="s">
        <v>48</v>
      </c>
      <c r="W18" s="57" t="s">
        <v>39</v>
      </c>
      <c r="X18" s="57" t="s">
        <v>103</v>
      </c>
      <c r="Y18" s="58" t="s">
        <v>62</v>
      </c>
      <c r="Z18" s="58" t="s">
        <v>191</v>
      </c>
      <c r="AA18" s="57" t="s">
        <v>190</v>
      </c>
      <c r="AB18" s="57" t="s">
        <v>192</v>
      </c>
      <c r="AC18" s="57" t="s">
        <v>192</v>
      </c>
      <c r="AD18" s="57" t="s">
        <v>192</v>
      </c>
      <c r="AE18" s="70"/>
      <c r="AF18" s="70"/>
      <c r="AG18" s="70"/>
    </row>
    <row r="19" spans="1:33" ht="105" x14ac:dyDescent="0.35">
      <c r="A19" s="42">
        <v>12</v>
      </c>
      <c r="B19" s="74" t="s">
        <v>6888</v>
      </c>
      <c r="C19" s="43" t="s">
        <v>6889</v>
      </c>
      <c r="D19" s="43" t="s">
        <v>201</v>
      </c>
      <c r="E19" s="43" t="s">
        <v>6908</v>
      </c>
      <c r="F19" s="44"/>
      <c r="G19" s="45"/>
      <c r="H19" s="46" t="s">
        <v>565</v>
      </c>
      <c r="I19" s="47">
        <v>100</v>
      </c>
      <c r="J19" s="48" t="s">
        <v>185</v>
      </c>
      <c r="K19" s="49">
        <v>0</v>
      </c>
      <c r="L19" s="50">
        <v>0</v>
      </c>
      <c r="M19" s="51">
        <f>+Tabulka1[[#This Row],[Cena za jednotku bez DPH v Kč - závazná jednotková cena bez DPH (DOPLNÍ ÚČASTNÍK) ]]*Tabulka1[[#This Row],[Sazba DPH v %                                  (DOPLNÍ ÚČASTNÍK)]]</f>
        <v>0</v>
      </c>
      <c r="N19" s="52">
        <f>+Tabulka1[[#This Row],[Cena za jednotku bez DPH v Kč - závazná jednotková cena bez DPH (DOPLNÍ ÚČASTNÍK) ]]+Tabulka1[[#This Row],[Cena DPH za měrnou jednotku v Kč]]</f>
        <v>0</v>
      </c>
      <c r="O19" s="72">
        <f>+Tabulka1[[#This Row],[Cena za jednotku bez DPH v Kč - závazná jednotková cena bez DPH (DOPLNÍ ÚČASTNÍK) ]]*Tabulka1[[#This Row],[Počet měrných jednotek]]</f>
        <v>0</v>
      </c>
      <c r="P19" s="53">
        <f>+Tabulka1[[#This Row],[Cena DPH za měrnou jednotku v Kč]]*Tabulka1[[#This Row],[Počet měrných jednotek]]</f>
        <v>0</v>
      </c>
      <c r="Q19" s="51">
        <f>+Tabulka1[[#This Row],[Celková cena bez DPH v Kč (pro účely hodnocení)  ]]+Tabulka1[[#This Row],[Celková cena DPH v Kč]]</f>
        <v>0</v>
      </c>
      <c r="R19" s="54"/>
      <c r="S19" s="55"/>
      <c r="T19" s="51"/>
      <c r="U19" s="18"/>
      <c r="V19" s="56" t="s">
        <v>48</v>
      </c>
      <c r="W19" s="57" t="s">
        <v>39</v>
      </c>
      <c r="X19" s="57" t="s">
        <v>103</v>
      </c>
      <c r="Y19" s="58" t="s">
        <v>62</v>
      </c>
      <c r="Z19" s="58" t="s">
        <v>191</v>
      </c>
      <c r="AA19" s="57" t="s">
        <v>190</v>
      </c>
      <c r="AB19" s="57" t="s">
        <v>192</v>
      </c>
      <c r="AC19" s="57" t="s">
        <v>192</v>
      </c>
      <c r="AD19" s="57" t="s">
        <v>192</v>
      </c>
      <c r="AE19" s="70"/>
      <c r="AF19" s="70"/>
      <c r="AG19" s="70"/>
    </row>
    <row r="20" spans="1:33" ht="105" x14ac:dyDescent="0.35">
      <c r="A20" s="42">
        <v>13</v>
      </c>
      <c r="B20" s="74" t="s">
        <v>6890</v>
      </c>
      <c r="C20" s="43" t="s">
        <v>6891</v>
      </c>
      <c r="D20" s="43" t="s">
        <v>6909</v>
      </c>
      <c r="E20" s="43" t="s">
        <v>6910</v>
      </c>
      <c r="F20" s="44"/>
      <c r="G20" s="45"/>
      <c r="H20" s="46" t="s">
        <v>565</v>
      </c>
      <c r="I20" s="47">
        <v>100</v>
      </c>
      <c r="J20" s="48" t="s">
        <v>6914</v>
      </c>
      <c r="K20" s="49">
        <v>0</v>
      </c>
      <c r="L20" s="50">
        <v>0</v>
      </c>
      <c r="M20" s="51">
        <f>+Tabulka1[[#This Row],[Cena za jednotku bez DPH v Kč - závazná jednotková cena bez DPH (DOPLNÍ ÚČASTNÍK) ]]*Tabulka1[[#This Row],[Sazba DPH v %                                  (DOPLNÍ ÚČASTNÍK)]]</f>
        <v>0</v>
      </c>
      <c r="N20" s="52">
        <f>+Tabulka1[[#This Row],[Cena za jednotku bez DPH v Kč - závazná jednotková cena bez DPH (DOPLNÍ ÚČASTNÍK) ]]+Tabulka1[[#This Row],[Cena DPH za měrnou jednotku v Kč]]</f>
        <v>0</v>
      </c>
      <c r="O20" s="72">
        <f>+Tabulka1[[#This Row],[Cena za jednotku bez DPH v Kč - závazná jednotková cena bez DPH (DOPLNÍ ÚČASTNÍK) ]]*Tabulka1[[#This Row],[Počet měrných jednotek]]</f>
        <v>0</v>
      </c>
      <c r="P20" s="53">
        <f>+Tabulka1[[#This Row],[Cena DPH za měrnou jednotku v Kč]]*Tabulka1[[#This Row],[Počet měrných jednotek]]</f>
        <v>0</v>
      </c>
      <c r="Q20" s="51">
        <f>+Tabulka1[[#This Row],[Celková cena bez DPH v Kč (pro účely hodnocení)  ]]+Tabulka1[[#This Row],[Celková cena DPH v Kč]]</f>
        <v>0</v>
      </c>
      <c r="R20" s="54"/>
      <c r="S20" s="55"/>
      <c r="T20" s="51"/>
      <c r="U20" s="18"/>
      <c r="V20" s="56" t="s">
        <v>48</v>
      </c>
      <c r="W20" s="57" t="s">
        <v>39</v>
      </c>
      <c r="X20" s="57" t="s">
        <v>103</v>
      </c>
      <c r="Y20" s="58" t="s">
        <v>62</v>
      </c>
      <c r="Z20" s="58" t="s">
        <v>191</v>
      </c>
      <c r="AA20" s="57" t="s">
        <v>190</v>
      </c>
      <c r="AB20" s="57" t="s">
        <v>192</v>
      </c>
      <c r="AC20" s="57" t="s">
        <v>192</v>
      </c>
      <c r="AD20" s="57" t="s">
        <v>192</v>
      </c>
      <c r="AE20" s="70"/>
      <c r="AF20" s="70"/>
      <c r="AG20" s="70"/>
    </row>
    <row r="21" spans="1:33" ht="105" x14ac:dyDescent="0.35">
      <c r="A21" s="42">
        <v>14</v>
      </c>
      <c r="B21" s="74" t="s">
        <v>6892</v>
      </c>
      <c r="C21" s="43" t="s">
        <v>6893</v>
      </c>
      <c r="D21" s="43" t="s">
        <v>6911</v>
      </c>
      <c r="E21" s="43" t="s">
        <v>6912</v>
      </c>
      <c r="F21" s="44"/>
      <c r="G21" s="45"/>
      <c r="H21" s="46" t="s">
        <v>565</v>
      </c>
      <c r="I21" s="47">
        <v>5</v>
      </c>
      <c r="J21" s="48" t="s">
        <v>6914</v>
      </c>
      <c r="K21" s="49">
        <v>0</v>
      </c>
      <c r="L21" s="50">
        <v>0</v>
      </c>
      <c r="M21" s="51">
        <f>+Tabulka1[[#This Row],[Cena za jednotku bez DPH v Kč - závazná jednotková cena bez DPH (DOPLNÍ ÚČASTNÍK) ]]*Tabulka1[[#This Row],[Sazba DPH v %                                  (DOPLNÍ ÚČASTNÍK)]]</f>
        <v>0</v>
      </c>
      <c r="N21" s="52">
        <f>+Tabulka1[[#This Row],[Cena za jednotku bez DPH v Kč - závazná jednotková cena bez DPH (DOPLNÍ ÚČASTNÍK) ]]+Tabulka1[[#This Row],[Cena DPH za měrnou jednotku v Kč]]</f>
        <v>0</v>
      </c>
      <c r="O21" s="72">
        <f>+Tabulka1[[#This Row],[Cena za jednotku bez DPH v Kč - závazná jednotková cena bez DPH (DOPLNÍ ÚČASTNÍK) ]]*Tabulka1[[#This Row],[Počet měrných jednotek]]</f>
        <v>0</v>
      </c>
      <c r="P21" s="53">
        <f>+Tabulka1[[#This Row],[Cena DPH za měrnou jednotku v Kč]]*Tabulka1[[#This Row],[Počet měrných jednotek]]</f>
        <v>0</v>
      </c>
      <c r="Q21" s="51">
        <f>+Tabulka1[[#This Row],[Celková cena bez DPH v Kč (pro účely hodnocení)  ]]+Tabulka1[[#This Row],[Celková cena DPH v Kč]]</f>
        <v>0</v>
      </c>
      <c r="R21" s="54"/>
      <c r="S21" s="55"/>
      <c r="T21" s="51"/>
      <c r="U21" s="18"/>
      <c r="V21" s="56" t="s">
        <v>48</v>
      </c>
      <c r="W21" s="57" t="s">
        <v>39</v>
      </c>
      <c r="X21" s="57" t="s">
        <v>103</v>
      </c>
      <c r="Y21" s="58" t="s">
        <v>62</v>
      </c>
      <c r="Z21" s="58" t="s">
        <v>191</v>
      </c>
      <c r="AA21" s="57" t="s">
        <v>190</v>
      </c>
      <c r="AB21" s="57" t="s">
        <v>192</v>
      </c>
      <c r="AC21" s="57" t="s">
        <v>192</v>
      </c>
      <c r="AD21" s="57" t="s">
        <v>192</v>
      </c>
      <c r="AE21" s="70"/>
      <c r="AF21" s="70"/>
      <c r="AG21" s="70"/>
    </row>
    <row r="22" spans="1:33" ht="105.75" thickBot="1" x14ac:dyDescent="0.4">
      <c r="A22" s="42">
        <v>15</v>
      </c>
      <c r="B22" s="74" t="s">
        <v>6894</v>
      </c>
      <c r="C22" s="43" t="s">
        <v>6895</v>
      </c>
      <c r="D22" s="43" t="s">
        <v>6913</v>
      </c>
      <c r="E22" s="43"/>
      <c r="F22" s="44"/>
      <c r="G22" s="45"/>
      <c r="H22" s="46" t="s">
        <v>565</v>
      </c>
      <c r="I22" s="47">
        <v>3000</v>
      </c>
      <c r="J22" s="48" t="s">
        <v>181</v>
      </c>
      <c r="K22" s="49">
        <v>0</v>
      </c>
      <c r="L22" s="50">
        <v>0</v>
      </c>
      <c r="M22" s="51">
        <f>+Tabulka1[[#This Row],[Cena za jednotku bez DPH v Kč - závazná jednotková cena bez DPH (DOPLNÍ ÚČASTNÍK) ]]*Tabulka1[[#This Row],[Sazba DPH v %                                  (DOPLNÍ ÚČASTNÍK)]]</f>
        <v>0</v>
      </c>
      <c r="N22" s="52">
        <f>+Tabulka1[[#This Row],[Cena za jednotku bez DPH v Kč - závazná jednotková cena bez DPH (DOPLNÍ ÚČASTNÍK) ]]+Tabulka1[[#This Row],[Cena DPH za měrnou jednotku v Kč]]</f>
        <v>0</v>
      </c>
      <c r="O22" s="72">
        <f>+Tabulka1[[#This Row],[Cena za jednotku bez DPH v Kč - závazná jednotková cena bez DPH (DOPLNÍ ÚČASTNÍK) ]]*Tabulka1[[#This Row],[Počet měrných jednotek]]</f>
        <v>0</v>
      </c>
      <c r="P22" s="53">
        <f>+Tabulka1[[#This Row],[Cena DPH za měrnou jednotku v Kč]]*Tabulka1[[#This Row],[Počet měrných jednotek]]</f>
        <v>0</v>
      </c>
      <c r="Q22" s="51">
        <f>+Tabulka1[[#This Row],[Celková cena bez DPH v Kč (pro účely hodnocení)  ]]+Tabulka1[[#This Row],[Celková cena DPH v Kč]]</f>
        <v>0</v>
      </c>
      <c r="R22" s="54"/>
      <c r="S22" s="55"/>
      <c r="T22" s="51"/>
      <c r="U22" s="18"/>
      <c r="V22" s="56" t="s">
        <v>48</v>
      </c>
      <c r="W22" s="57" t="s">
        <v>39</v>
      </c>
      <c r="X22" s="57" t="s">
        <v>103</v>
      </c>
      <c r="Y22" s="58" t="s">
        <v>62</v>
      </c>
      <c r="Z22" s="58" t="s">
        <v>191</v>
      </c>
      <c r="AA22" s="57" t="s">
        <v>190</v>
      </c>
      <c r="AB22" s="57" t="s">
        <v>192</v>
      </c>
      <c r="AC22" s="57" t="s">
        <v>192</v>
      </c>
      <c r="AD22" s="57" t="s">
        <v>192</v>
      </c>
      <c r="AE22" s="70"/>
      <c r="AF22" s="70"/>
      <c r="AG22" s="70"/>
    </row>
    <row r="23" spans="1:33" ht="60.75" customHeight="1" thickBot="1" x14ac:dyDescent="0.4">
      <c r="A23" s="59" t="s">
        <v>19</v>
      </c>
      <c r="B23" s="60"/>
      <c r="C23" s="60"/>
      <c r="D23" s="60"/>
      <c r="E23" s="60"/>
      <c r="F23" s="60"/>
      <c r="G23" s="60"/>
      <c r="H23" s="60"/>
      <c r="I23" s="61"/>
      <c r="J23" s="60"/>
      <c r="K23" s="60"/>
      <c r="L23" s="62"/>
      <c r="M23" s="63"/>
      <c r="N23" s="63"/>
      <c r="O23" s="73">
        <f>SUBTOTAL(109,Tabulka1[Celková cena bez DPH v Kč (pro účely hodnocení)  ])</f>
        <v>0</v>
      </c>
      <c r="P23" s="64">
        <f>SUBTOTAL(109,Tabulka1[Celková cena DPH v Kč])</f>
        <v>0</v>
      </c>
      <c r="Q23" s="64">
        <f>SUBTOTAL(109,Tabulka1[[Celková cena s DPH v Kč ]])</f>
        <v>0</v>
      </c>
      <c r="R23" s="63"/>
      <c r="S23" s="63"/>
      <c r="T23" s="63"/>
      <c r="U23" s="63" t="s">
        <v>193</v>
      </c>
      <c r="V23" s="65"/>
      <c r="W23" s="65"/>
      <c r="X23" s="65"/>
      <c r="Y23" s="65"/>
      <c r="Z23" s="65"/>
      <c r="AA23" s="66"/>
      <c r="AB23" s="66"/>
      <c r="AC23" s="66"/>
      <c r="AD23" s="66"/>
      <c r="AE23" s="66"/>
      <c r="AF23" s="66"/>
      <c r="AG23" s="66"/>
    </row>
    <row r="24" spans="1:33" ht="62.25" customHeight="1" x14ac:dyDescent="0.35">
      <c r="A24" s="80" t="s">
        <v>17</v>
      </c>
      <c r="B24" s="80"/>
      <c r="C24" s="80"/>
      <c r="D24" s="80"/>
      <c r="E24" s="80"/>
      <c r="F24" s="80"/>
      <c r="Z24" s="67"/>
    </row>
    <row r="26" spans="1:33" x14ac:dyDescent="0.35">
      <c r="A26" s="81"/>
      <c r="B26" s="81"/>
      <c r="C26" s="81"/>
      <c r="D26" s="81"/>
      <c r="E26" s="81"/>
      <c r="F26" s="81"/>
      <c r="G26" s="81"/>
      <c r="H26" s="81"/>
      <c r="I26" s="37"/>
      <c r="J26" s="37"/>
      <c r="K26" s="37"/>
      <c r="L26" s="37"/>
      <c r="M26" s="37"/>
      <c r="N26" s="37"/>
      <c r="O26" s="37"/>
      <c r="P26" s="37"/>
      <c r="Q26" s="37"/>
      <c r="R26" s="37"/>
      <c r="S26" s="37"/>
      <c r="T26" s="37"/>
    </row>
    <row r="27" spans="1:33" x14ac:dyDescent="0.35">
      <c r="A27" s="68"/>
      <c r="B27" s="37"/>
      <c r="C27" s="37"/>
      <c r="D27" s="37"/>
      <c r="E27" s="37"/>
      <c r="F27" s="69"/>
      <c r="G27" s="37"/>
      <c r="H27" s="68"/>
      <c r="I27" s="37"/>
    </row>
    <row r="142" ht="60" customHeight="1" x14ac:dyDescent="0.35"/>
    <row r="143" ht="51.6" customHeight="1" x14ac:dyDescent="0.35"/>
    <row r="145" ht="131.44999999999999" customHeight="1" x14ac:dyDescent="0.35"/>
  </sheetData>
  <sheetProtection sheet="1" objects="1" scenarios="1" formatColumns="0"/>
  <protectedRanges>
    <protectedRange sqref="F8:G22" name="Oblast1"/>
    <protectedRange sqref="K8:L22" name="Oblast2"/>
    <protectedRange sqref="R8:T22" name="Oblast3"/>
  </protectedRanges>
  <mergeCells count="13">
    <mergeCell ref="X1:AG5"/>
    <mergeCell ref="B4:T4"/>
    <mergeCell ref="B1:F1"/>
    <mergeCell ref="H1:P1"/>
    <mergeCell ref="F2:H2"/>
    <mergeCell ref="B5:H5"/>
    <mergeCell ref="B3:C3"/>
    <mergeCell ref="A24:F24"/>
    <mergeCell ref="A26:H26"/>
    <mergeCell ref="R6:T6"/>
    <mergeCell ref="B6:C6"/>
    <mergeCell ref="AE6:AG6"/>
    <mergeCell ref="AB6:AD6"/>
  </mergeCells>
  <phoneticPr fontId="4" type="noConversion"/>
  <conditionalFormatting sqref="A8:XFD1048576 A1:B1 U1:X1 AH1:XFD5 A2 C2:F2 I2:W2 A3:W3 A4:B4 U4:W4 A5:W5 A6:AB6 AE6:XFD7">
    <cfRule type="containsText" dxfId="41" priority="11" operator="containsText" text="Vyber ze seznamu">
      <formula>NOT(ISERROR(SEARCH("Vyber ze seznamu",A1)))</formula>
    </cfRule>
  </conditionalFormatting>
  <conditionalFormatting sqref="E8:E22">
    <cfRule type="containsText" dxfId="40" priority="3" operator="containsText" text="Vyplnit v případě, že existuje">
      <formula>NOT(ISERROR(SEARCH("Vyplnit v případě, že existuje",E8)))</formula>
    </cfRule>
  </conditionalFormatting>
  <conditionalFormatting sqref="H8:H22">
    <cfRule type="containsText" dxfId="39" priority="2" operator="containsText" text="Vyplnit je v případě, že se požaduje, nebo vybrat ze seznamu">
      <formula>NOT(ISERROR(SEARCH("Vyplnit je v případě, že se požaduje, nebo vybrat ze seznamu",H8)))</formula>
    </cfRule>
  </conditionalFormatting>
  <conditionalFormatting sqref="K8:K22">
    <cfRule type="cellIs" dxfId="38" priority="7" operator="equal">
      <formula>0</formula>
    </cfRule>
  </conditionalFormatting>
  <conditionalFormatting sqref="U8:U22">
    <cfRule type="containsText" dxfId="37"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22">
    <cfRule type="containsText" dxfId="36" priority="8" operator="containsText" text="předvyplněno">
      <formula>NOT(ISERROR(SEARCH("předvyplněno",Z8)))</formula>
    </cfRule>
    <cfRule type="containsText" dxfId="35" priority="9" operator="containsText" text="předvyplněno">
      <formula>NOT(ISERROR(SEARCH("předvyplněno",Z8)))</formula>
    </cfRule>
  </conditionalFormatting>
  <conditionalFormatting sqref="AA8:AA22">
    <cfRule type="containsText" dxfId="34" priority="4" operator="containsText" text="NE">
      <formula>NOT(ISERROR(SEARCH("NE",AA8)))</formula>
    </cfRule>
  </conditionalFormatting>
  <conditionalFormatting sqref="AB8:AD22">
    <cfRule type="containsText" dxfId="33" priority="5" operator="containsText" text="ANO">
      <formula>NOT(ISERROR(SEARCH("ANO",AB8)))</formula>
    </cfRule>
  </conditionalFormatting>
  <dataValidations count="2">
    <dataValidation type="list" allowBlank="1" sqref="E8:E22" xr:uid="{0D8D9426-3B35-4818-8CF6-3194806F7BE1}">
      <formula1>CAS_MDL_NORMA</formula1>
    </dataValidation>
    <dataValidation type="list" allowBlank="1" sqref="C8:C22" xr:uid="{01F94E83-32FF-4564-8C47-0DE6E59B52D5}">
      <formula1>INDIRECT($B8)</formula1>
    </dataValidation>
  </dataValidations>
  <pageMargins left="0.7" right="0.7" top="0.78740157499999996" bottom="0.78740157499999996" header="0.3" footer="0.3"/>
  <pageSetup paperSize="9" scale="18" fitToHeight="0" orientation="landscape" r:id="rId1"/>
  <tableParts count="1">
    <tablePart r:id="rId2"/>
  </tableParts>
  <extLst>
    <ext xmlns:x14="http://schemas.microsoft.com/office/spreadsheetml/2009/9/main" uri="{CCE6A557-97BC-4b89-ADB6-D9C93CAAB3DF}">
      <x14:dataValidations xmlns:xm="http://schemas.microsoft.com/office/excel/2006/main" count="13">
        <x14:dataValidation type="list" allowBlank="1" xr:uid="{DF048A7C-81AC-49A0-968F-C6DD542AC2C9}">
          <x14:formula1>
            <xm:f>List1!$G$1:$G$64</xm:f>
          </x14:formula1>
          <xm:sqref>D8:D22</xm:sqref>
        </x14:dataValidation>
        <x14:dataValidation type="list" allowBlank="1" xr:uid="{9B9C3C9E-7BE1-4BAA-80DA-3747E0DA5FE3}">
          <x14:formula1>
            <xm:f>List1!$F$1:$F$34</xm:f>
          </x14:formula1>
          <xm:sqref>J8:J22</xm:sqref>
        </x14:dataValidation>
        <x14:dataValidation type="list" allowBlank="1" promptTitle="Vyber" xr:uid="{8CECA5DB-C185-49DF-903E-FD7CA112E283}">
          <x14:formula1>
            <xm:f>List1!$I$1:$I$18</xm:f>
          </x14:formula1>
          <xm:sqref>U8:U22</xm:sqref>
        </x14:dataValidation>
        <x14:dataValidation type="list" allowBlank="1" xr:uid="{104CCD86-4F71-419A-83DD-8A51E007F948}">
          <x14:formula1>
            <xm:f>List1!$B$1:$B$50</xm:f>
          </x14:formula1>
          <xm:sqref>V8:V22</xm:sqref>
        </x14:dataValidation>
        <x14:dataValidation type="list" allowBlank="1" xr:uid="{3EBA83C2-6E2C-424E-93DE-84F898286800}">
          <x14:formula1>
            <xm:f>List1!$A$1:$A$50</xm:f>
          </x14:formula1>
          <xm:sqref>W8:W22</xm:sqref>
        </x14:dataValidation>
        <x14:dataValidation type="list" allowBlank="1" xr:uid="{400165C6-5658-42B3-93BA-A3005BF3010D}">
          <x14:formula1>
            <xm:f>List1!$D$1:$D$96</xm:f>
          </x14:formula1>
          <xm:sqref>X8:X22</xm:sqref>
        </x14:dataValidation>
        <x14:dataValidation type="list" allowBlank="1" xr:uid="{191AF614-7630-408F-A1D2-24683C563607}">
          <x14:formula1>
            <xm:f>List1!$C$1:$C$50</xm:f>
          </x14:formula1>
          <xm:sqref>Y8:Y22</xm:sqref>
        </x14:dataValidation>
        <x14:dataValidation type="list" allowBlank="1" xr:uid="{42AE452A-2E61-47A2-B36B-423FDCE0EBC5}">
          <x14:formula1>
            <xm:f>List1!$A$1:$A$56</xm:f>
          </x14:formula1>
          <xm:sqref>Y8:Y22</xm:sqref>
        </x14:dataValidation>
        <x14:dataValidation type="list" allowBlank="1" xr:uid="{B6366EB5-4AE2-4CFC-A773-5F2B1902E2A7}">
          <x14:formula1>
            <xm:f>List1!$E$1:$E$93</xm:f>
          </x14:formula1>
          <xm:sqref>Z8:Z22</xm:sqref>
        </x14:dataValidation>
        <x14:dataValidation type="list" allowBlank="1" xr:uid="{08710C98-2BEA-4426-BB23-53C39FFB1B1A}">
          <x14:formula1>
            <xm:f>List1!$H$1:$H$2</xm:f>
          </x14:formula1>
          <xm:sqref>AA8:AD22</xm:sqref>
        </x14:dataValidation>
        <x14:dataValidation type="list" allowBlank="1" xr:uid="{E3E2D65F-2CEE-44FE-8AE0-6F00089FBF2C}">
          <x14:formula1>
            <xm:f>List1!$J$1:$J$51</xm:f>
          </x14:formula1>
          <xm:sqref>H8:H22</xm:sqref>
        </x14:dataValidation>
        <x14:dataValidation type="list" allowBlank="1" xr:uid="{2D7351E7-EA1C-4D6B-8AE9-E1BB5D5B028B}">
          <x14:formula1>
            <xm:f>List2!$A$1:$AF$1</xm:f>
          </x14:formula1>
          <xm:sqref>B9:B22</xm:sqref>
        </x14:dataValidation>
        <x14:dataValidation type="list" allowBlank="1" xr:uid="{1B079788-C299-48CF-AAD2-A7508F8599ED}">
          <x14:formula1>
            <xm:f>List2!$A$1:$AG$1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workbookViewId="0">
      <selection activeCell="E3" sqref="E3:E59"/>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21" t="s">
        <v>124</v>
      </c>
      <c r="B1" s="21" t="s">
        <v>124</v>
      </c>
      <c r="C1" s="21" t="s">
        <v>124</v>
      </c>
      <c r="D1" s="21" t="s">
        <v>124</v>
      </c>
      <c r="E1" s="21" t="s">
        <v>124</v>
      </c>
      <c r="F1" s="21" t="s">
        <v>124</v>
      </c>
      <c r="G1" s="21" t="s">
        <v>199</v>
      </c>
      <c r="H1" s="21" t="s">
        <v>190</v>
      </c>
      <c r="I1" s="25" t="s">
        <v>188</v>
      </c>
      <c r="J1" s="21" t="s">
        <v>566</v>
      </c>
      <c r="K1" s="20"/>
      <c r="L1" s="20"/>
      <c r="M1" s="20"/>
      <c r="N1" s="20"/>
      <c r="O1" s="20"/>
      <c r="P1" s="20"/>
      <c r="Q1" s="20"/>
      <c r="R1" s="20"/>
      <c r="S1" s="20"/>
    </row>
    <row r="2" spans="1:19" x14ac:dyDescent="0.25">
      <c r="A2" t="s">
        <v>30</v>
      </c>
      <c r="B2" t="s">
        <v>48</v>
      </c>
      <c r="C2" t="s">
        <v>59</v>
      </c>
      <c r="D2" t="s">
        <v>77</v>
      </c>
      <c r="E2" t="s">
        <v>191</v>
      </c>
      <c r="F2" t="s">
        <v>47</v>
      </c>
      <c r="G2" t="s">
        <v>200</v>
      </c>
      <c r="H2" s="22" t="s">
        <v>192</v>
      </c>
      <c r="I2" s="23" t="s">
        <v>208</v>
      </c>
      <c r="J2" t="s">
        <v>567</v>
      </c>
    </row>
    <row r="3" spans="1:19" ht="16.5" x14ac:dyDescent="0.3">
      <c r="A3" t="s">
        <v>31</v>
      </c>
      <c r="B3" t="s">
        <v>50</v>
      </c>
      <c r="C3" t="s">
        <v>60</v>
      </c>
      <c r="D3" t="s">
        <v>78</v>
      </c>
      <c r="E3" s="4" t="s">
        <v>148</v>
      </c>
      <c r="F3" t="s">
        <v>181</v>
      </c>
      <c r="G3" t="s">
        <v>211</v>
      </c>
      <c r="I3" s="24" t="s">
        <v>209</v>
      </c>
      <c r="J3" s="1" t="s">
        <v>568</v>
      </c>
    </row>
    <row r="4" spans="1:19" ht="16.5" x14ac:dyDescent="0.3">
      <c r="A4" t="s">
        <v>32</v>
      </c>
      <c r="B4" t="s">
        <v>49</v>
      </c>
      <c r="C4" t="s">
        <v>61</v>
      </c>
      <c r="D4" t="s">
        <v>79</v>
      </c>
      <c r="E4" s="4" t="s">
        <v>161</v>
      </c>
      <c r="F4" s="4" t="s">
        <v>185</v>
      </c>
      <c r="G4" t="s">
        <v>201</v>
      </c>
      <c r="I4" s="24" t="s">
        <v>210</v>
      </c>
      <c r="J4" t="s">
        <v>569</v>
      </c>
    </row>
    <row r="5" spans="1:19" ht="16.5" x14ac:dyDescent="0.3">
      <c r="A5" t="s">
        <v>33</v>
      </c>
      <c r="B5" t="s">
        <v>51</v>
      </c>
      <c r="C5" t="s">
        <v>62</v>
      </c>
      <c r="D5" t="s">
        <v>80</v>
      </c>
      <c r="E5" s="4" t="s">
        <v>173</v>
      </c>
      <c r="F5" t="s">
        <v>182</v>
      </c>
      <c r="G5" t="s">
        <v>205</v>
      </c>
      <c r="I5" t="s">
        <v>6864</v>
      </c>
      <c r="J5" s="1" t="s">
        <v>570</v>
      </c>
    </row>
    <row r="6" spans="1:19" ht="16.5" x14ac:dyDescent="0.3">
      <c r="A6" t="s">
        <v>34</v>
      </c>
      <c r="B6" t="s">
        <v>52</v>
      </c>
      <c r="C6" t="s">
        <v>63</v>
      </c>
      <c r="D6" t="s">
        <v>81</v>
      </c>
      <c r="E6" s="4" t="s">
        <v>150</v>
      </c>
      <c r="F6" t="s">
        <v>183</v>
      </c>
      <c r="G6" t="s">
        <v>214</v>
      </c>
      <c r="I6" t="s">
        <v>6863</v>
      </c>
      <c r="J6" t="s">
        <v>571</v>
      </c>
    </row>
    <row r="7" spans="1:19" ht="18" customHeight="1" x14ac:dyDescent="0.3">
      <c r="A7" t="s">
        <v>35</v>
      </c>
      <c r="B7" t="s">
        <v>53</v>
      </c>
      <c r="C7" t="s">
        <v>64</v>
      </c>
      <c r="D7" t="s">
        <v>82</v>
      </c>
      <c r="E7" s="4" t="s">
        <v>156</v>
      </c>
      <c r="F7" t="s">
        <v>184</v>
      </c>
      <c r="G7" t="s">
        <v>215</v>
      </c>
      <c r="I7" t="s">
        <v>6865</v>
      </c>
      <c r="J7" s="1" t="s">
        <v>572</v>
      </c>
    </row>
    <row r="8" spans="1:19" ht="16.5" x14ac:dyDescent="0.3">
      <c r="A8" t="s">
        <v>36</v>
      </c>
      <c r="B8" t="s">
        <v>54</v>
      </c>
      <c r="C8" t="s">
        <v>65</v>
      </c>
      <c r="D8" t="s">
        <v>83</v>
      </c>
      <c r="E8" s="3" t="s">
        <v>136</v>
      </c>
      <c r="F8" t="s">
        <v>185</v>
      </c>
      <c r="G8" t="s">
        <v>202</v>
      </c>
      <c r="I8" t="s">
        <v>227</v>
      </c>
      <c r="J8" t="s">
        <v>573</v>
      </c>
    </row>
    <row r="9" spans="1:19" ht="16.5" x14ac:dyDescent="0.3">
      <c r="A9" t="s">
        <v>37</v>
      </c>
      <c r="B9" t="s">
        <v>55</v>
      </c>
      <c r="C9" t="s">
        <v>66</v>
      </c>
      <c r="D9" t="s">
        <v>84</v>
      </c>
      <c r="E9" s="3" t="s">
        <v>129</v>
      </c>
      <c r="F9" t="s">
        <v>186</v>
      </c>
      <c r="G9" t="s">
        <v>203</v>
      </c>
      <c r="I9" t="s">
        <v>228</v>
      </c>
      <c r="J9" s="1" t="s">
        <v>574</v>
      </c>
    </row>
    <row r="10" spans="1:19" ht="16.5" x14ac:dyDescent="0.3">
      <c r="A10" t="s">
        <v>38</v>
      </c>
      <c r="B10" t="s">
        <v>56</v>
      </c>
      <c r="C10" t="s">
        <v>67</v>
      </c>
      <c r="D10" t="s">
        <v>85</v>
      </c>
      <c r="E10" s="4" t="s">
        <v>137</v>
      </c>
      <c r="F10" t="s">
        <v>187</v>
      </c>
      <c r="G10" t="s">
        <v>204</v>
      </c>
      <c r="I10" t="s">
        <v>229</v>
      </c>
      <c r="J10" t="s">
        <v>575</v>
      </c>
    </row>
    <row r="11" spans="1:19" ht="16.5" x14ac:dyDescent="0.3">
      <c r="A11" t="s">
        <v>39</v>
      </c>
      <c r="B11" t="s">
        <v>57</v>
      </c>
      <c r="C11" t="s">
        <v>68</v>
      </c>
      <c r="D11" t="s">
        <v>86</v>
      </c>
      <c r="E11" s="4" t="s">
        <v>157</v>
      </c>
      <c r="F11" t="s">
        <v>189</v>
      </c>
      <c r="G11" t="s">
        <v>216</v>
      </c>
      <c r="I11" t="s">
        <v>230</v>
      </c>
      <c r="J11" s="1" t="s">
        <v>576</v>
      </c>
    </row>
    <row r="12" spans="1:19" ht="16.5" x14ac:dyDescent="0.3">
      <c r="A12" t="s">
        <v>40</v>
      </c>
      <c r="B12" t="s">
        <v>58</v>
      </c>
      <c r="C12" t="s">
        <v>69</v>
      </c>
      <c r="D12" t="s">
        <v>87</v>
      </c>
      <c r="E12" s="3" t="s">
        <v>133</v>
      </c>
      <c r="F12" t="s">
        <v>554</v>
      </c>
      <c r="G12" t="s">
        <v>187</v>
      </c>
      <c r="I12" t="s">
        <v>231</v>
      </c>
      <c r="J12" t="s">
        <v>577</v>
      </c>
    </row>
    <row r="13" spans="1:19" ht="16.5" x14ac:dyDescent="0.3">
      <c r="A13" t="s">
        <v>41</v>
      </c>
      <c r="B13" t="s">
        <v>550</v>
      </c>
      <c r="C13" t="s">
        <v>70</v>
      </c>
      <c r="D13" t="s">
        <v>88</v>
      </c>
      <c r="E13" s="4" t="s">
        <v>141</v>
      </c>
      <c r="F13" t="s">
        <v>564</v>
      </c>
      <c r="G13" t="s">
        <v>223</v>
      </c>
      <c r="I13" t="s">
        <v>232</v>
      </c>
      <c r="J13" s="1" t="s">
        <v>578</v>
      </c>
    </row>
    <row r="14" spans="1:19" ht="16.5" x14ac:dyDescent="0.3">
      <c r="A14" t="s">
        <v>42</v>
      </c>
      <c r="B14" t="s">
        <v>551</v>
      </c>
      <c r="C14" t="s">
        <v>71</v>
      </c>
      <c r="D14" s="1" t="s">
        <v>89</v>
      </c>
      <c r="E14" s="4" t="s">
        <v>142</v>
      </c>
      <c r="F14" t="s">
        <v>6861</v>
      </c>
      <c r="G14" t="s">
        <v>6858</v>
      </c>
      <c r="I14" t="s">
        <v>233</v>
      </c>
      <c r="J14" t="s">
        <v>579</v>
      </c>
    </row>
    <row r="15" spans="1:19" ht="16.5" x14ac:dyDescent="0.3">
      <c r="A15" t="s">
        <v>43</v>
      </c>
      <c r="B15" t="s">
        <v>226</v>
      </c>
      <c r="C15" t="s">
        <v>72</v>
      </c>
      <c r="D15" s="2" t="s">
        <v>90</v>
      </c>
      <c r="E15" s="3" t="s">
        <v>127</v>
      </c>
      <c r="F15" t="s">
        <v>6862</v>
      </c>
      <c r="G15" t="s">
        <v>6859</v>
      </c>
      <c r="I15" t="s">
        <v>234</v>
      </c>
      <c r="J15" s="1" t="s">
        <v>580</v>
      </c>
    </row>
    <row r="16" spans="1:19" ht="16.5" x14ac:dyDescent="0.3">
      <c r="A16" t="s">
        <v>116</v>
      </c>
      <c r="B16" t="s">
        <v>227</v>
      </c>
      <c r="C16" t="s">
        <v>73</v>
      </c>
      <c r="D16" t="s">
        <v>91</v>
      </c>
      <c r="E16" s="4" t="s">
        <v>127</v>
      </c>
      <c r="F16" t="s">
        <v>228</v>
      </c>
      <c r="G16" t="s">
        <v>6860</v>
      </c>
      <c r="I16" t="s">
        <v>235</v>
      </c>
      <c r="J16" t="s">
        <v>581</v>
      </c>
    </row>
    <row r="17" spans="1:10" ht="16.5" x14ac:dyDescent="0.3">
      <c r="A17" t="s">
        <v>44</v>
      </c>
      <c r="B17" t="s">
        <v>228</v>
      </c>
      <c r="C17" t="s">
        <v>74</v>
      </c>
      <c r="D17" s="2" t="s">
        <v>92</v>
      </c>
      <c r="E17" s="4" t="s">
        <v>145</v>
      </c>
      <c r="F17" t="s">
        <v>229</v>
      </c>
      <c r="G17" t="s">
        <v>227</v>
      </c>
      <c r="I17" t="s">
        <v>236</v>
      </c>
      <c r="J17" s="1" t="s">
        <v>582</v>
      </c>
    </row>
    <row r="18" spans="1:10" ht="16.5" x14ac:dyDescent="0.3">
      <c r="A18" t="s">
        <v>45</v>
      </c>
      <c r="B18" t="s">
        <v>229</v>
      </c>
      <c r="C18" t="s">
        <v>75</v>
      </c>
      <c r="D18" t="s">
        <v>93</v>
      </c>
      <c r="E18" s="4" t="s">
        <v>171</v>
      </c>
      <c r="F18" t="s">
        <v>230</v>
      </c>
      <c r="G18" t="s">
        <v>228</v>
      </c>
      <c r="I18" t="s">
        <v>237</v>
      </c>
      <c r="J18" t="s">
        <v>583</v>
      </c>
    </row>
    <row r="19" spans="1:10" ht="16.5" x14ac:dyDescent="0.3">
      <c r="A19" t="s">
        <v>46</v>
      </c>
      <c r="B19" t="s">
        <v>230</v>
      </c>
      <c r="C19" t="s">
        <v>76</v>
      </c>
      <c r="D19" t="s">
        <v>94</v>
      </c>
      <c r="E19" s="4" t="s">
        <v>162</v>
      </c>
      <c r="F19" t="s">
        <v>231</v>
      </c>
      <c r="G19" t="s">
        <v>229</v>
      </c>
      <c r="J19" s="1" t="s">
        <v>584</v>
      </c>
    </row>
    <row r="20" spans="1:10" ht="16.5" x14ac:dyDescent="0.3">
      <c r="A20" t="s">
        <v>224</v>
      </c>
      <c r="B20" t="s">
        <v>231</v>
      </c>
      <c r="C20" t="s">
        <v>224</v>
      </c>
      <c r="D20" t="s">
        <v>95</v>
      </c>
      <c r="E20" s="4" t="s">
        <v>139</v>
      </c>
      <c r="F20" t="s">
        <v>232</v>
      </c>
      <c r="G20" t="s">
        <v>230</v>
      </c>
      <c r="J20" t="s">
        <v>585</v>
      </c>
    </row>
    <row r="21" spans="1:10" ht="16.5" x14ac:dyDescent="0.3">
      <c r="A21" t="s">
        <v>225</v>
      </c>
      <c r="B21" t="s">
        <v>232</v>
      </c>
      <c r="C21" t="s">
        <v>225</v>
      </c>
      <c r="D21" t="s">
        <v>96</v>
      </c>
      <c r="E21" s="4" t="s">
        <v>138</v>
      </c>
      <c r="F21" t="s">
        <v>233</v>
      </c>
      <c r="G21" t="s">
        <v>231</v>
      </c>
      <c r="J21" s="1" t="s">
        <v>586</v>
      </c>
    </row>
    <row r="22" spans="1:10" ht="16.5" x14ac:dyDescent="0.3">
      <c r="A22" t="s">
        <v>226</v>
      </c>
      <c r="B22" t="s">
        <v>233</v>
      </c>
      <c r="C22" t="s">
        <v>226</v>
      </c>
      <c r="D22" t="s">
        <v>97</v>
      </c>
      <c r="E22" s="4" t="s">
        <v>140</v>
      </c>
      <c r="F22" t="s">
        <v>234</v>
      </c>
      <c r="G22" t="s">
        <v>232</v>
      </c>
      <c r="J22" t="s">
        <v>587</v>
      </c>
    </row>
    <row r="23" spans="1:10" ht="16.5" x14ac:dyDescent="0.3">
      <c r="A23" t="s">
        <v>227</v>
      </c>
      <c r="B23" t="s">
        <v>234</v>
      </c>
      <c r="C23" t="s">
        <v>227</v>
      </c>
      <c r="D23" t="s">
        <v>98</v>
      </c>
      <c r="E23" s="4" t="s">
        <v>147</v>
      </c>
      <c r="F23" t="s">
        <v>235</v>
      </c>
      <c r="G23" t="s">
        <v>233</v>
      </c>
      <c r="J23" s="1" t="s">
        <v>588</v>
      </c>
    </row>
    <row r="24" spans="1:10" ht="16.5" x14ac:dyDescent="0.3">
      <c r="A24" t="s">
        <v>228</v>
      </c>
      <c r="B24" t="s">
        <v>235</v>
      </c>
      <c r="C24" t="s">
        <v>228</v>
      </c>
      <c r="D24" t="s">
        <v>99</v>
      </c>
      <c r="E24" s="4" t="s">
        <v>165</v>
      </c>
      <c r="F24" t="s">
        <v>236</v>
      </c>
      <c r="G24" t="s">
        <v>234</v>
      </c>
      <c r="J24" t="s">
        <v>589</v>
      </c>
    </row>
    <row r="25" spans="1:10" ht="16.5" x14ac:dyDescent="0.3">
      <c r="A25" t="s">
        <v>229</v>
      </c>
      <c r="B25" t="s">
        <v>236</v>
      </c>
      <c r="C25" t="s">
        <v>229</v>
      </c>
      <c r="D25" t="s">
        <v>100</v>
      </c>
      <c r="E25" s="4" t="s">
        <v>151</v>
      </c>
      <c r="F25" t="s">
        <v>237</v>
      </c>
      <c r="G25" t="s">
        <v>235</v>
      </c>
      <c r="J25" s="1" t="s">
        <v>590</v>
      </c>
    </row>
    <row r="26" spans="1:10" ht="16.5" x14ac:dyDescent="0.3">
      <c r="A26" t="s">
        <v>230</v>
      </c>
      <c r="B26" t="s">
        <v>237</v>
      </c>
      <c r="C26" t="s">
        <v>230</v>
      </c>
      <c r="D26" t="s">
        <v>101</v>
      </c>
      <c r="E26" s="4" t="s">
        <v>172</v>
      </c>
      <c r="F26" t="s">
        <v>238</v>
      </c>
      <c r="G26" t="s">
        <v>236</v>
      </c>
      <c r="J26" t="s">
        <v>591</v>
      </c>
    </row>
    <row r="27" spans="1:10" ht="16.5" x14ac:dyDescent="0.3">
      <c r="A27" t="s">
        <v>231</v>
      </c>
      <c r="B27" t="s">
        <v>238</v>
      </c>
      <c r="C27" t="s">
        <v>231</v>
      </c>
      <c r="D27" t="s">
        <v>102</v>
      </c>
      <c r="E27" s="3" t="s">
        <v>128</v>
      </c>
      <c r="F27" t="s">
        <v>239</v>
      </c>
      <c r="G27" t="s">
        <v>237</v>
      </c>
      <c r="J27" s="1" t="s">
        <v>592</v>
      </c>
    </row>
    <row r="28" spans="1:10" ht="16.5" x14ac:dyDescent="0.3">
      <c r="A28" t="s">
        <v>232</v>
      </c>
      <c r="B28" t="s">
        <v>239</v>
      </c>
      <c r="C28" t="s">
        <v>232</v>
      </c>
      <c r="D28" t="s">
        <v>103</v>
      </c>
      <c r="E28" s="3" t="s">
        <v>125</v>
      </c>
      <c r="F28" t="s">
        <v>240</v>
      </c>
      <c r="G28" t="s">
        <v>238</v>
      </c>
      <c r="J28" t="s">
        <v>593</v>
      </c>
    </row>
    <row r="29" spans="1:10" ht="16.5" x14ac:dyDescent="0.3">
      <c r="A29" t="s">
        <v>233</v>
      </c>
      <c r="B29" t="s">
        <v>240</v>
      </c>
      <c r="C29" t="s">
        <v>233</v>
      </c>
      <c r="D29" t="s">
        <v>104</v>
      </c>
      <c r="E29" s="3" t="s">
        <v>132</v>
      </c>
      <c r="F29" t="s">
        <v>241</v>
      </c>
      <c r="G29" t="s">
        <v>239</v>
      </c>
      <c r="J29" s="1" t="s">
        <v>594</v>
      </c>
    </row>
    <row r="30" spans="1:10" ht="16.5" x14ac:dyDescent="0.3">
      <c r="A30" t="s">
        <v>234</v>
      </c>
      <c r="B30" t="s">
        <v>241</v>
      </c>
      <c r="C30" t="s">
        <v>234</v>
      </c>
      <c r="D30" t="s">
        <v>105</v>
      </c>
      <c r="E30" s="4" t="s">
        <v>158</v>
      </c>
      <c r="F30" t="s">
        <v>242</v>
      </c>
      <c r="G30" t="s">
        <v>240</v>
      </c>
      <c r="J30" t="s">
        <v>595</v>
      </c>
    </row>
    <row r="31" spans="1:10" ht="16.5" x14ac:dyDescent="0.3">
      <c r="A31" t="s">
        <v>235</v>
      </c>
      <c r="B31" t="s">
        <v>242</v>
      </c>
      <c r="C31" t="s">
        <v>235</v>
      </c>
      <c r="D31" t="s">
        <v>106</v>
      </c>
      <c r="E31" s="4" t="s">
        <v>154</v>
      </c>
      <c r="F31" t="s">
        <v>243</v>
      </c>
      <c r="G31" t="s">
        <v>241</v>
      </c>
      <c r="J31" s="1" t="s">
        <v>596</v>
      </c>
    </row>
    <row r="32" spans="1:10" ht="16.5" x14ac:dyDescent="0.3">
      <c r="A32" t="s">
        <v>236</v>
      </c>
      <c r="B32" t="s">
        <v>243</v>
      </c>
      <c r="C32" t="s">
        <v>236</v>
      </c>
      <c r="D32" s="1" t="s">
        <v>107</v>
      </c>
      <c r="E32" s="4" t="s">
        <v>163</v>
      </c>
      <c r="F32" t="s">
        <v>244</v>
      </c>
      <c r="G32" t="s">
        <v>242</v>
      </c>
      <c r="J32" t="s">
        <v>597</v>
      </c>
    </row>
    <row r="33" spans="1:10" ht="16.5" x14ac:dyDescent="0.3">
      <c r="A33" t="s">
        <v>237</v>
      </c>
      <c r="B33" t="s">
        <v>244</v>
      </c>
      <c r="C33" t="s">
        <v>237</v>
      </c>
      <c r="D33" t="s">
        <v>108</v>
      </c>
      <c r="E33" s="4" t="s">
        <v>177</v>
      </c>
      <c r="F33" t="s">
        <v>245</v>
      </c>
      <c r="G33" t="s">
        <v>243</v>
      </c>
      <c r="J33" s="1" t="s">
        <v>598</v>
      </c>
    </row>
    <row r="34" spans="1:10" ht="16.5" x14ac:dyDescent="0.3">
      <c r="A34" t="s">
        <v>238</v>
      </c>
      <c r="B34" t="s">
        <v>245</v>
      </c>
      <c r="C34" t="s">
        <v>238</v>
      </c>
      <c r="D34" t="s">
        <v>109</v>
      </c>
      <c r="E34" s="4" t="s">
        <v>153</v>
      </c>
      <c r="F34" t="s">
        <v>246</v>
      </c>
      <c r="G34" t="s">
        <v>244</v>
      </c>
      <c r="J34" t="s">
        <v>599</v>
      </c>
    </row>
    <row r="35" spans="1:10" ht="16.5" x14ac:dyDescent="0.3">
      <c r="A35" t="s">
        <v>239</v>
      </c>
      <c r="B35" t="s">
        <v>246</v>
      </c>
      <c r="C35" t="s">
        <v>239</v>
      </c>
      <c r="D35" t="s">
        <v>110</v>
      </c>
      <c r="E35" s="4" t="s">
        <v>152</v>
      </c>
      <c r="J35" s="1" t="s">
        <v>600</v>
      </c>
    </row>
    <row r="36" spans="1:10" ht="16.5" x14ac:dyDescent="0.3">
      <c r="A36" t="s">
        <v>240</v>
      </c>
      <c r="B36" t="s">
        <v>247</v>
      </c>
      <c r="C36" t="s">
        <v>240</v>
      </c>
      <c r="D36" t="s">
        <v>111</v>
      </c>
      <c r="E36" s="4" t="s">
        <v>159</v>
      </c>
      <c r="J36" t="s">
        <v>601</v>
      </c>
    </row>
    <row r="37" spans="1:10" ht="16.5" x14ac:dyDescent="0.3">
      <c r="A37" t="s">
        <v>241</v>
      </c>
      <c r="B37" t="s">
        <v>248</v>
      </c>
      <c r="C37" t="s">
        <v>241</v>
      </c>
      <c r="D37" t="s">
        <v>112</v>
      </c>
      <c r="E37" s="4" t="s">
        <v>155</v>
      </c>
      <c r="J37" s="1" t="s">
        <v>602</v>
      </c>
    </row>
    <row r="38" spans="1:10" x14ac:dyDescent="0.25">
      <c r="A38" t="s">
        <v>242</v>
      </c>
      <c r="B38" t="s">
        <v>249</v>
      </c>
      <c r="C38" t="s">
        <v>242</v>
      </c>
      <c r="D38" t="s">
        <v>113</v>
      </c>
      <c r="E38" s="77" t="s">
        <v>178</v>
      </c>
      <c r="J38" t="s">
        <v>603</v>
      </c>
    </row>
    <row r="39" spans="1:10" ht="16.5" x14ac:dyDescent="0.3">
      <c r="A39" t="s">
        <v>243</v>
      </c>
      <c r="B39" t="s">
        <v>250</v>
      </c>
      <c r="C39" t="s">
        <v>243</v>
      </c>
      <c r="D39" t="s">
        <v>114</v>
      </c>
      <c r="E39" s="4" t="s">
        <v>168</v>
      </c>
      <c r="J39" s="1" t="s">
        <v>604</v>
      </c>
    </row>
    <row r="40" spans="1:10" ht="16.5" x14ac:dyDescent="0.3">
      <c r="A40" t="s">
        <v>244</v>
      </c>
      <c r="B40" t="s">
        <v>251</v>
      </c>
      <c r="C40" t="s">
        <v>244</v>
      </c>
      <c r="D40" t="s">
        <v>115</v>
      </c>
      <c r="E40" s="3" t="s">
        <v>135</v>
      </c>
      <c r="J40" t="s">
        <v>605</v>
      </c>
    </row>
    <row r="41" spans="1:10" ht="16.5" x14ac:dyDescent="0.25">
      <c r="A41" t="s">
        <v>245</v>
      </c>
      <c r="B41" t="s">
        <v>252</v>
      </c>
      <c r="C41" t="s">
        <v>245</v>
      </c>
      <c r="D41" t="s">
        <v>117</v>
      </c>
      <c r="E41" s="75" t="s">
        <v>169</v>
      </c>
      <c r="J41" s="1" t="s">
        <v>606</v>
      </c>
    </row>
    <row r="42" spans="1:10" ht="16.5" x14ac:dyDescent="0.3">
      <c r="A42" t="s">
        <v>246</v>
      </c>
      <c r="B42" t="s">
        <v>253</v>
      </c>
      <c r="C42" t="s">
        <v>246</v>
      </c>
      <c r="D42" t="s">
        <v>118</v>
      </c>
      <c r="E42" s="4" t="s">
        <v>164</v>
      </c>
      <c r="J42" t="s">
        <v>607</v>
      </c>
    </row>
    <row r="43" spans="1:10" ht="16.5" x14ac:dyDescent="0.3">
      <c r="A43" t="s">
        <v>247</v>
      </c>
      <c r="B43" t="s">
        <v>254</v>
      </c>
      <c r="C43" t="s">
        <v>247</v>
      </c>
      <c r="D43" t="s">
        <v>119</v>
      </c>
      <c r="E43" s="3" t="s">
        <v>130</v>
      </c>
      <c r="J43" s="1" t="s">
        <v>608</v>
      </c>
    </row>
    <row r="44" spans="1:10" ht="16.5" x14ac:dyDescent="0.3">
      <c r="A44" t="s">
        <v>248</v>
      </c>
      <c r="B44" t="s">
        <v>255</v>
      </c>
      <c r="C44" t="s">
        <v>248</v>
      </c>
      <c r="D44" t="s">
        <v>120</v>
      </c>
      <c r="E44" s="4" t="s">
        <v>160</v>
      </c>
      <c r="J44" t="s">
        <v>609</v>
      </c>
    </row>
    <row r="45" spans="1:10" ht="16.5" x14ac:dyDescent="0.3">
      <c r="A45" t="s">
        <v>249</v>
      </c>
      <c r="B45" t="s">
        <v>256</v>
      </c>
      <c r="C45" t="s">
        <v>249</v>
      </c>
      <c r="D45" t="s">
        <v>121</v>
      </c>
      <c r="E45" s="4" t="s">
        <v>166</v>
      </c>
      <c r="J45" s="1" t="s">
        <v>610</v>
      </c>
    </row>
    <row r="46" spans="1:10" ht="16.5" x14ac:dyDescent="0.3">
      <c r="A46" t="s">
        <v>250</v>
      </c>
      <c r="B46" t="s">
        <v>257</v>
      </c>
      <c r="C46" t="s">
        <v>250</v>
      </c>
      <c r="D46" t="s">
        <v>206</v>
      </c>
      <c r="E46" s="4" t="s">
        <v>143</v>
      </c>
      <c r="J46" t="s">
        <v>611</v>
      </c>
    </row>
    <row r="47" spans="1:10" ht="16.5" x14ac:dyDescent="0.3">
      <c r="A47" t="s">
        <v>251</v>
      </c>
      <c r="B47" t="s">
        <v>258</v>
      </c>
      <c r="C47" t="s">
        <v>251</v>
      </c>
      <c r="D47" t="s">
        <v>106</v>
      </c>
      <c r="E47" s="4" t="s">
        <v>176</v>
      </c>
      <c r="J47" s="1" t="s">
        <v>612</v>
      </c>
    </row>
    <row r="48" spans="1:10" ht="16.5" x14ac:dyDescent="0.3">
      <c r="A48" t="s">
        <v>252</v>
      </c>
      <c r="B48" t="s">
        <v>259</v>
      </c>
      <c r="C48" t="s">
        <v>252</v>
      </c>
      <c r="D48" t="s">
        <v>93</v>
      </c>
      <c r="E48" s="4" t="s">
        <v>144</v>
      </c>
      <c r="J48" t="s">
        <v>613</v>
      </c>
    </row>
    <row r="49" spans="1:10" ht="16.5" x14ac:dyDescent="0.3">
      <c r="A49" t="s">
        <v>253</v>
      </c>
      <c r="B49" t="s">
        <v>260</v>
      </c>
      <c r="C49" t="s">
        <v>253</v>
      </c>
      <c r="D49" t="s">
        <v>122</v>
      </c>
      <c r="E49" s="76" t="s">
        <v>149</v>
      </c>
      <c r="J49" s="1" t="s">
        <v>614</v>
      </c>
    </row>
    <row r="50" spans="1:10" ht="16.5" x14ac:dyDescent="0.3">
      <c r="A50" t="s">
        <v>254</v>
      </c>
      <c r="B50" t="s">
        <v>261</v>
      </c>
      <c r="C50" t="s">
        <v>254</v>
      </c>
      <c r="D50" t="s">
        <v>123</v>
      </c>
      <c r="E50" s="4" t="s">
        <v>175</v>
      </c>
      <c r="J50" t="s">
        <v>615</v>
      </c>
    </row>
    <row r="51" spans="1:10" ht="16.5" x14ac:dyDescent="0.3">
      <c r="D51" t="s">
        <v>224</v>
      </c>
      <c r="E51" s="3" t="s">
        <v>134</v>
      </c>
      <c r="J51" s="1" t="s">
        <v>616</v>
      </c>
    </row>
    <row r="52" spans="1:10" ht="16.5" x14ac:dyDescent="0.3">
      <c r="D52" t="s">
        <v>225</v>
      </c>
      <c r="E52" s="3" t="s">
        <v>126</v>
      </c>
    </row>
    <row r="53" spans="1:10" ht="16.5" x14ac:dyDescent="0.3">
      <c r="D53" t="s">
        <v>226</v>
      </c>
      <c r="E53" s="4" t="s">
        <v>174</v>
      </c>
    </row>
    <row r="54" spans="1:10" ht="16.5" x14ac:dyDescent="0.3">
      <c r="D54" t="s">
        <v>227</v>
      </c>
      <c r="E54" s="4" t="s">
        <v>170</v>
      </c>
    </row>
    <row r="55" spans="1:10" ht="16.5" x14ac:dyDescent="0.3">
      <c r="D55" t="s">
        <v>228</v>
      </c>
      <c r="E55" s="4" t="s">
        <v>6866</v>
      </c>
    </row>
    <row r="56" spans="1:10" ht="16.5" x14ac:dyDescent="0.3">
      <c r="D56" t="s">
        <v>229</v>
      </c>
      <c r="E56" s="3" t="s">
        <v>131</v>
      </c>
    </row>
    <row r="57" spans="1:10" ht="16.5" x14ac:dyDescent="0.3">
      <c r="D57" t="s">
        <v>230</v>
      </c>
      <c r="E57" s="4" t="s">
        <v>167</v>
      </c>
    </row>
    <row r="58" spans="1:10" ht="16.5" x14ac:dyDescent="0.3">
      <c r="D58" t="s">
        <v>231</v>
      </c>
      <c r="E58" s="4" t="s">
        <v>146</v>
      </c>
    </row>
    <row r="59" spans="1:10" ht="16.5" x14ac:dyDescent="0.3">
      <c r="D59" t="s">
        <v>232</v>
      </c>
      <c r="E59" s="78" t="s">
        <v>146</v>
      </c>
    </row>
    <row r="60" spans="1:10" x14ac:dyDescent="0.25">
      <c r="D60" t="s">
        <v>233</v>
      </c>
      <c r="E60" t="s">
        <v>224</v>
      </c>
    </row>
    <row r="61" spans="1:10" x14ac:dyDescent="0.25">
      <c r="D61" t="s">
        <v>234</v>
      </c>
      <c r="E61" t="s">
        <v>225</v>
      </c>
    </row>
    <row r="62" spans="1:10" x14ac:dyDescent="0.25">
      <c r="D62" t="s">
        <v>235</v>
      </c>
      <c r="E62" t="s">
        <v>226</v>
      </c>
    </row>
    <row r="63" spans="1:10" x14ac:dyDescent="0.25">
      <c r="D63" t="s">
        <v>236</v>
      </c>
      <c r="E63" t="s">
        <v>227</v>
      </c>
    </row>
    <row r="64" spans="1:10" x14ac:dyDescent="0.25">
      <c r="D64" t="s">
        <v>237</v>
      </c>
      <c r="E64" t="s">
        <v>228</v>
      </c>
    </row>
    <row r="65" spans="4:5" x14ac:dyDescent="0.25">
      <c r="D65" t="s">
        <v>238</v>
      </c>
      <c r="E65" t="s">
        <v>229</v>
      </c>
    </row>
    <row r="66" spans="4:5" x14ac:dyDescent="0.25">
      <c r="D66" t="s">
        <v>239</v>
      </c>
      <c r="E66" t="s">
        <v>230</v>
      </c>
    </row>
    <row r="67" spans="4:5" x14ac:dyDescent="0.25">
      <c r="D67" t="s">
        <v>240</v>
      </c>
      <c r="E67" t="s">
        <v>231</v>
      </c>
    </row>
    <row r="68" spans="4:5" x14ac:dyDescent="0.25">
      <c r="D68" t="s">
        <v>241</v>
      </c>
      <c r="E68" t="s">
        <v>232</v>
      </c>
    </row>
    <row r="69" spans="4:5" x14ac:dyDescent="0.25">
      <c r="D69" t="s">
        <v>242</v>
      </c>
      <c r="E69" t="s">
        <v>233</v>
      </c>
    </row>
    <row r="70" spans="4:5" x14ac:dyDescent="0.25">
      <c r="D70" t="s">
        <v>243</v>
      </c>
      <c r="E70" t="s">
        <v>234</v>
      </c>
    </row>
    <row r="71" spans="4:5" x14ac:dyDescent="0.25">
      <c r="D71" t="s">
        <v>244</v>
      </c>
      <c r="E71" t="s">
        <v>235</v>
      </c>
    </row>
    <row r="72" spans="4:5" x14ac:dyDescent="0.25">
      <c r="D72" t="s">
        <v>245</v>
      </c>
      <c r="E72" t="s">
        <v>236</v>
      </c>
    </row>
    <row r="73" spans="4:5" x14ac:dyDescent="0.25">
      <c r="D73" t="s">
        <v>246</v>
      </c>
      <c r="E73" t="s">
        <v>237</v>
      </c>
    </row>
    <row r="74" spans="4:5" x14ac:dyDescent="0.25">
      <c r="D74" t="s">
        <v>247</v>
      </c>
      <c r="E74" t="s">
        <v>238</v>
      </c>
    </row>
    <row r="75" spans="4:5" x14ac:dyDescent="0.25">
      <c r="D75" t="s">
        <v>248</v>
      </c>
      <c r="E75" t="s">
        <v>239</v>
      </c>
    </row>
    <row r="76" spans="4:5" x14ac:dyDescent="0.25">
      <c r="D76" t="s">
        <v>249</v>
      </c>
      <c r="E76" t="s">
        <v>240</v>
      </c>
    </row>
    <row r="77" spans="4:5" x14ac:dyDescent="0.25">
      <c r="D77" t="s">
        <v>250</v>
      </c>
      <c r="E77" t="s">
        <v>241</v>
      </c>
    </row>
    <row r="78" spans="4:5" x14ac:dyDescent="0.25">
      <c r="D78" t="s">
        <v>251</v>
      </c>
      <c r="E78" t="s">
        <v>242</v>
      </c>
    </row>
    <row r="79" spans="4:5" x14ac:dyDescent="0.25">
      <c r="D79" t="s">
        <v>252</v>
      </c>
      <c r="E79" t="s">
        <v>243</v>
      </c>
    </row>
    <row r="80" spans="4:5" x14ac:dyDescent="0.25">
      <c r="D80" t="s">
        <v>253</v>
      </c>
      <c r="E80" t="s">
        <v>244</v>
      </c>
    </row>
    <row r="81" spans="4:5" x14ac:dyDescent="0.25">
      <c r="D81" t="s">
        <v>254</v>
      </c>
      <c r="E81" t="s">
        <v>245</v>
      </c>
    </row>
    <row r="82" spans="4:5" x14ac:dyDescent="0.25">
      <c r="D82" t="s">
        <v>255</v>
      </c>
      <c r="E82" t="s">
        <v>246</v>
      </c>
    </row>
    <row r="83" spans="4:5" x14ac:dyDescent="0.25">
      <c r="D83" t="s">
        <v>256</v>
      </c>
      <c r="E83" t="s">
        <v>247</v>
      </c>
    </row>
    <row r="84" spans="4:5" x14ac:dyDescent="0.25">
      <c r="D84" t="s">
        <v>257</v>
      </c>
      <c r="E84" t="s">
        <v>248</v>
      </c>
    </row>
    <row r="85" spans="4:5" x14ac:dyDescent="0.25">
      <c r="D85" t="s">
        <v>258</v>
      </c>
      <c r="E85" t="s">
        <v>249</v>
      </c>
    </row>
    <row r="86" spans="4:5" x14ac:dyDescent="0.25">
      <c r="D86" t="s">
        <v>259</v>
      </c>
      <c r="E86" t="s">
        <v>250</v>
      </c>
    </row>
    <row r="87" spans="4:5" x14ac:dyDescent="0.25">
      <c r="D87" t="s">
        <v>260</v>
      </c>
      <c r="E87" t="s">
        <v>251</v>
      </c>
    </row>
    <row r="88" spans="4:5" x14ac:dyDescent="0.25">
      <c r="D88" t="s">
        <v>261</v>
      </c>
      <c r="E88" t="s">
        <v>252</v>
      </c>
    </row>
    <row r="89" spans="4:5" x14ac:dyDescent="0.25">
      <c r="D89" t="s">
        <v>262</v>
      </c>
      <c r="E89" t="s">
        <v>253</v>
      </c>
    </row>
    <row r="90" spans="4:5" x14ac:dyDescent="0.25">
      <c r="D90" t="s">
        <v>263</v>
      </c>
      <c r="E90" t="s">
        <v>254</v>
      </c>
    </row>
    <row r="91" spans="4:5" x14ac:dyDescent="0.25">
      <c r="D91" t="s">
        <v>264</v>
      </c>
      <c r="E91" t="s">
        <v>255</v>
      </c>
    </row>
    <row r="92" spans="4:5" x14ac:dyDescent="0.25">
      <c r="D92" t="s">
        <v>265</v>
      </c>
      <c r="E92" t="s">
        <v>256</v>
      </c>
    </row>
    <row r="93" spans="4:5" x14ac:dyDescent="0.25">
      <c r="D93" t="s">
        <v>266</v>
      </c>
      <c r="E93" t="s">
        <v>257</v>
      </c>
    </row>
    <row r="94" spans="4:5" x14ac:dyDescent="0.25">
      <c r="D94" t="s">
        <v>267</v>
      </c>
    </row>
    <row r="95" spans="4:5" x14ac:dyDescent="0.25">
      <c r="D95" t="s">
        <v>268</v>
      </c>
    </row>
    <row r="96" spans="4:5" x14ac:dyDescent="0.25">
      <c r="D96" t="s">
        <v>269</v>
      </c>
    </row>
    <row r="198" spans="1:1" ht="16.5" x14ac:dyDescent="0.3">
      <c r="A198" s="4"/>
    </row>
    <row r="199" spans="1:1" ht="16.5" x14ac:dyDescent="0.3">
      <c r="A199" s="4"/>
    </row>
    <row r="200" spans="1:1" ht="16.5" x14ac:dyDescent="0.3">
      <c r="A200" s="4"/>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199</v>
      </c>
    </row>
    <row r="235" spans="1:1" x14ac:dyDescent="0.25">
      <c r="A235" t="s">
        <v>200</v>
      </c>
    </row>
    <row r="236" spans="1:1" x14ac:dyDescent="0.25">
      <c r="A236" t="s">
        <v>211</v>
      </c>
    </row>
    <row r="237" spans="1:1" x14ac:dyDescent="0.25">
      <c r="A237" t="s">
        <v>201</v>
      </c>
    </row>
    <row r="238" spans="1:1" x14ac:dyDescent="0.25">
      <c r="A238" t="s">
        <v>205</v>
      </c>
    </row>
    <row r="239" spans="1:1" x14ac:dyDescent="0.25">
      <c r="A239" t="s">
        <v>214</v>
      </c>
    </row>
    <row r="240" spans="1:1" x14ac:dyDescent="0.25">
      <c r="A240" t="s">
        <v>215</v>
      </c>
    </row>
    <row r="241" spans="1:1" x14ac:dyDescent="0.25">
      <c r="A241" t="s">
        <v>202</v>
      </c>
    </row>
    <row r="242" spans="1:1" x14ac:dyDescent="0.25">
      <c r="A242" t="s">
        <v>203</v>
      </c>
    </row>
    <row r="243" spans="1:1" x14ac:dyDescent="0.25">
      <c r="A243" t="s">
        <v>204</v>
      </c>
    </row>
    <row r="244" spans="1:1" x14ac:dyDescent="0.25">
      <c r="A244" t="s">
        <v>216</v>
      </c>
    </row>
    <row r="245" spans="1:1" x14ac:dyDescent="0.25">
      <c r="A245" t="s">
        <v>187</v>
      </c>
    </row>
    <row r="246" spans="1:1" x14ac:dyDescent="0.25">
      <c r="A246" t="s">
        <v>223</v>
      </c>
    </row>
  </sheetData>
  <sortState xmlns:xlrd2="http://schemas.microsoft.com/office/spreadsheetml/2017/richdata2" ref="E3:E59">
    <sortCondition ref="E3:E59"/>
  </sortState>
  <phoneticPr fontId="4"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21" t="s">
        <v>817</v>
      </c>
      <c r="B1" s="21" t="s">
        <v>818</v>
      </c>
      <c r="C1" s="21" t="s">
        <v>273</v>
      </c>
      <c r="D1" s="21" t="s">
        <v>819</v>
      </c>
      <c r="E1" s="21" t="s">
        <v>4733</v>
      </c>
      <c r="F1" s="21" t="s">
        <v>820</v>
      </c>
      <c r="G1" s="21" t="s">
        <v>732</v>
      </c>
      <c r="H1" s="21" t="s">
        <v>821</v>
      </c>
      <c r="I1" s="21" t="s">
        <v>4734</v>
      </c>
      <c r="J1" s="21" t="s">
        <v>822</v>
      </c>
      <c r="K1" s="21" t="s">
        <v>823</v>
      </c>
      <c r="L1" s="21" t="s">
        <v>824</v>
      </c>
      <c r="M1" s="21" t="s">
        <v>1041</v>
      </c>
      <c r="N1" s="21" t="s">
        <v>270</v>
      </c>
      <c r="O1" s="21" t="s">
        <v>825</v>
      </c>
      <c r="P1" s="21" t="s">
        <v>827</v>
      </c>
      <c r="Q1" s="21" t="s">
        <v>828</v>
      </c>
      <c r="R1" s="21" t="s">
        <v>272</v>
      </c>
      <c r="S1" s="21" t="s">
        <v>4735</v>
      </c>
      <c r="T1" s="21" t="s">
        <v>832</v>
      </c>
      <c r="U1" s="21" t="s">
        <v>829</v>
      </c>
      <c r="V1" s="21" t="s">
        <v>830</v>
      </c>
      <c r="W1" s="21" t="s">
        <v>831</v>
      </c>
      <c r="X1" s="21" t="s">
        <v>833</v>
      </c>
      <c r="Y1" s="21" t="s">
        <v>816</v>
      </c>
      <c r="Z1" s="21" t="s">
        <v>4732</v>
      </c>
      <c r="AA1" s="21" t="s">
        <v>834</v>
      </c>
      <c r="AB1" s="21" t="s">
        <v>274</v>
      </c>
      <c r="AC1" s="21" t="s">
        <v>271</v>
      </c>
      <c r="AD1" s="21" t="s">
        <v>835</v>
      </c>
      <c r="AE1" s="21" t="s">
        <v>826</v>
      </c>
      <c r="AF1" s="21" t="s">
        <v>836</v>
      </c>
      <c r="AG1" s="21" t="s">
        <v>6650</v>
      </c>
    </row>
    <row r="2" spans="1:33" x14ac:dyDescent="0.25">
      <c r="A2" s="1" t="s">
        <v>1036</v>
      </c>
      <c r="B2" t="s">
        <v>6851</v>
      </c>
      <c r="C2" t="s">
        <v>722</v>
      </c>
      <c r="D2" t="s">
        <v>1039</v>
      </c>
      <c r="E2" t="s">
        <v>4836</v>
      </c>
      <c r="F2" t="s">
        <v>6857</v>
      </c>
      <c r="G2" s="26" t="s">
        <v>733</v>
      </c>
      <c r="H2" t="s">
        <v>1040</v>
      </c>
      <c r="I2" t="s">
        <v>5152</v>
      </c>
      <c r="J2" t="s">
        <v>5153</v>
      </c>
      <c r="K2" t="s">
        <v>5154</v>
      </c>
      <c r="L2" t="s">
        <v>5752</v>
      </c>
      <c r="M2" t="s">
        <v>1042</v>
      </c>
      <c r="N2" t="s">
        <v>721</v>
      </c>
      <c r="O2" t="s">
        <v>1064</v>
      </c>
      <c r="P2" t="s">
        <v>1065</v>
      </c>
      <c r="Q2" t="s">
        <v>1066</v>
      </c>
      <c r="R2" t="s">
        <v>553</v>
      </c>
      <c r="S2" t="s">
        <v>1070</v>
      </c>
      <c r="T2" t="s">
        <v>1071</v>
      </c>
      <c r="U2" t="s">
        <v>1067</v>
      </c>
      <c r="V2" t="s">
        <v>1068</v>
      </c>
      <c r="W2" t="s">
        <v>1069</v>
      </c>
      <c r="X2" t="s">
        <v>1072</v>
      </c>
      <c r="Y2" t="s">
        <v>6854</v>
      </c>
      <c r="Z2" t="s">
        <v>6046</v>
      </c>
      <c r="AA2" t="s">
        <v>1073</v>
      </c>
      <c r="AB2" t="s">
        <v>556</v>
      </c>
      <c r="AC2" t="s">
        <v>6246</v>
      </c>
      <c r="AD2" t="s">
        <v>1074</v>
      </c>
      <c r="AE2" t="s">
        <v>6247</v>
      </c>
      <c r="AF2" t="s">
        <v>6856</v>
      </c>
      <c r="AG2" t="s">
        <v>6651</v>
      </c>
    </row>
    <row r="3" spans="1:33" x14ac:dyDescent="0.25">
      <c r="A3" s="1" t="s">
        <v>1037</v>
      </c>
      <c r="B3" t="s">
        <v>6852</v>
      </c>
      <c r="C3" t="s">
        <v>6853</v>
      </c>
      <c r="D3" t="s">
        <v>1076</v>
      </c>
      <c r="E3" t="s">
        <v>4837</v>
      </c>
      <c r="F3" t="s">
        <v>1077</v>
      </c>
      <c r="G3" s="26" t="s">
        <v>734</v>
      </c>
      <c r="H3" t="s">
        <v>1078</v>
      </c>
      <c r="I3" t="s">
        <v>5155</v>
      </c>
      <c r="J3" t="s">
        <v>5156</v>
      </c>
      <c r="K3" t="s">
        <v>5157</v>
      </c>
      <c r="L3" t="s">
        <v>5753</v>
      </c>
      <c r="M3" t="s">
        <v>1045</v>
      </c>
      <c r="N3" t="s">
        <v>617</v>
      </c>
      <c r="O3" t="s">
        <v>1079</v>
      </c>
      <c r="P3" t="s">
        <v>1080</v>
      </c>
      <c r="Q3" t="s">
        <v>1081</v>
      </c>
      <c r="R3" t="s">
        <v>451</v>
      </c>
      <c r="S3" t="s">
        <v>1085</v>
      </c>
      <c r="T3" t="s">
        <v>1086</v>
      </c>
      <c r="U3" t="s">
        <v>1082</v>
      </c>
      <c r="V3" t="s">
        <v>1083</v>
      </c>
      <c r="W3" t="s">
        <v>1084</v>
      </c>
      <c r="X3" t="s">
        <v>1087</v>
      </c>
      <c r="Y3" t="s">
        <v>837</v>
      </c>
      <c r="Z3" t="s">
        <v>6047</v>
      </c>
      <c r="AA3" t="s">
        <v>1088</v>
      </c>
      <c r="AB3" t="s">
        <v>563</v>
      </c>
      <c r="AC3" t="s">
        <v>6248</v>
      </c>
      <c r="AD3" t="s">
        <v>1089</v>
      </c>
      <c r="AE3" t="s">
        <v>6249</v>
      </c>
      <c r="AF3" t="s">
        <v>1075</v>
      </c>
      <c r="AG3" t="s">
        <v>6652</v>
      </c>
    </row>
    <row r="4" spans="1:33" x14ac:dyDescent="0.25">
      <c r="A4" s="1" t="s">
        <v>1038</v>
      </c>
      <c r="B4" t="s">
        <v>6855</v>
      </c>
      <c r="C4" t="s">
        <v>275</v>
      </c>
      <c r="D4" t="s">
        <v>1090</v>
      </c>
      <c r="E4" t="s">
        <v>4838</v>
      </c>
      <c r="F4" t="s">
        <v>1091</v>
      </c>
      <c r="G4" s="26" t="s">
        <v>735</v>
      </c>
      <c r="H4" t="s">
        <v>1092</v>
      </c>
      <c r="I4" t="s">
        <v>5158</v>
      </c>
      <c r="J4" t="s">
        <v>5159</v>
      </c>
      <c r="K4" t="s">
        <v>5160</v>
      </c>
      <c r="L4" t="s">
        <v>5754</v>
      </c>
      <c r="M4" t="s">
        <v>1048</v>
      </c>
      <c r="N4" t="s">
        <v>618</v>
      </c>
      <c r="O4" t="s">
        <v>1093</v>
      </c>
      <c r="P4" t="s">
        <v>1094</v>
      </c>
      <c r="Q4" t="s">
        <v>1095</v>
      </c>
      <c r="R4" t="s">
        <v>452</v>
      </c>
      <c r="S4" t="s">
        <v>1099</v>
      </c>
      <c r="T4" t="s">
        <v>1100</v>
      </c>
      <c r="U4" t="s">
        <v>1096</v>
      </c>
      <c r="V4" t="s">
        <v>1097</v>
      </c>
      <c r="W4" t="s">
        <v>1098</v>
      </c>
      <c r="X4" t="s">
        <v>1101</v>
      </c>
      <c r="Y4" t="s">
        <v>838</v>
      </c>
      <c r="Z4" t="s">
        <v>6048</v>
      </c>
      <c r="AA4" t="s">
        <v>1102</v>
      </c>
      <c r="AB4" t="s">
        <v>559</v>
      </c>
      <c r="AC4" t="s">
        <v>6250</v>
      </c>
      <c r="AD4" t="s">
        <v>1103</v>
      </c>
      <c r="AE4" t="s">
        <v>6251</v>
      </c>
      <c r="AF4" t="s">
        <v>1104</v>
      </c>
      <c r="AG4" t="s">
        <v>6653</v>
      </c>
    </row>
    <row r="5" spans="1:33" x14ac:dyDescent="0.25">
      <c r="A5" s="1" t="s">
        <v>1105</v>
      </c>
      <c r="B5" t="s">
        <v>1106</v>
      </c>
      <c r="C5" t="s">
        <v>276</v>
      </c>
      <c r="D5" t="s">
        <v>1107</v>
      </c>
      <c r="E5" t="s">
        <v>4839</v>
      </c>
      <c r="F5" t="s">
        <v>1108</v>
      </c>
      <c r="G5" s="26" t="s">
        <v>749</v>
      </c>
      <c r="H5" t="s">
        <v>1109</v>
      </c>
      <c r="I5" t="s">
        <v>5161</v>
      </c>
      <c r="J5" t="s">
        <v>5162</v>
      </c>
      <c r="K5" t="s">
        <v>5163</v>
      </c>
      <c r="L5" t="s">
        <v>5755</v>
      </c>
      <c r="M5" t="s">
        <v>1058</v>
      </c>
      <c r="N5" t="s">
        <v>619</v>
      </c>
      <c r="O5" t="s">
        <v>1110</v>
      </c>
      <c r="P5" t="s">
        <v>1111</v>
      </c>
      <c r="Q5" t="s">
        <v>1112</v>
      </c>
      <c r="R5" t="s">
        <v>453</v>
      </c>
      <c r="S5" t="s">
        <v>1116</v>
      </c>
      <c r="T5" t="s">
        <v>1117</v>
      </c>
      <c r="U5" t="s">
        <v>1113</v>
      </c>
      <c r="V5" t="s">
        <v>1114</v>
      </c>
      <c r="W5" t="s">
        <v>1115</v>
      </c>
      <c r="X5" t="s">
        <v>1118</v>
      </c>
      <c r="Y5" t="s">
        <v>839</v>
      </c>
      <c r="Z5" t="s">
        <v>6049</v>
      </c>
      <c r="AA5" t="s">
        <v>1119</v>
      </c>
      <c r="AB5" t="s">
        <v>560</v>
      </c>
      <c r="AC5" t="s">
        <v>6252</v>
      </c>
      <c r="AD5" t="s">
        <v>1120</v>
      </c>
      <c r="AE5" t="s">
        <v>6253</v>
      </c>
      <c r="AF5" t="s">
        <v>1121</v>
      </c>
      <c r="AG5" t="s">
        <v>6654</v>
      </c>
    </row>
    <row r="6" spans="1:33" x14ac:dyDescent="0.25">
      <c r="A6" s="1" t="s">
        <v>1122</v>
      </c>
      <c r="B6" t="s">
        <v>1123</v>
      </c>
      <c r="C6" t="s">
        <v>277</v>
      </c>
      <c r="D6" t="s">
        <v>1124</v>
      </c>
      <c r="E6" t="s">
        <v>4840</v>
      </c>
      <c r="F6" t="s">
        <v>1125</v>
      </c>
      <c r="G6" s="26" t="s">
        <v>751</v>
      </c>
      <c r="H6" t="s">
        <v>1126</v>
      </c>
      <c r="I6" t="s">
        <v>5164</v>
      </c>
      <c r="J6" t="s">
        <v>5165</v>
      </c>
      <c r="K6" t="s">
        <v>5166</v>
      </c>
      <c r="L6" t="s">
        <v>5756</v>
      </c>
      <c r="M6" t="s">
        <v>1061</v>
      </c>
      <c r="N6" t="s">
        <v>620</v>
      </c>
      <c r="O6" t="s">
        <v>1127</v>
      </c>
      <c r="P6" t="s">
        <v>1128</v>
      </c>
      <c r="Q6" t="s">
        <v>1129</v>
      </c>
      <c r="R6" t="s">
        <v>454</v>
      </c>
      <c r="S6" t="s">
        <v>1133</v>
      </c>
      <c r="T6" t="s">
        <v>1134</v>
      </c>
      <c r="U6" t="s">
        <v>1130</v>
      </c>
      <c r="V6" t="s">
        <v>1131</v>
      </c>
      <c r="W6" t="s">
        <v>1132</v>
      </c>
      <c r="X6" t="s">
        <v>1135</v>
      </c>
      <c r="Y6" t="s">
        <v>840</v>
      </c>
      <c r="Z6" t="s">
        <v>6050</v>
      </c>
      <c r="AA6" t="s">
        <v>1136</v>
      </c>
      <c r="AB6" t="s">
        <v>562</v>
      </c>
      <c r="AC6" t="s">
        <v>6254</v>
      </c>
      <c r="AD6" t="s">
        <v>1137</v>
      </c>
      <c r="AE6" t="s">
        <v>6255</v>
      </c>
      <c r="AF6" t="s">
        <v>1138</v>
      </c>
      <c r="AG6" t="s">
        <v>6655</v>
      </c>
    </row>
    <row r="7" spans="1:33" x14ac:dyDescent="0.25">
      <c r="A7" s="1" t="s">
        <v>1139</v>
      </c>
      <c r="B7" t="s">
        <v>1140</v>
      </c>
      <c r="C7" t="s">
        <v>278</v>
      </c>
      <c r="D7" t="s">
        <v>1141</v>
      </c>
      <c r="E7" t="s">
        <v>4841</v>
      </c>
      <c r="F7" t="s">
        <v>1142</v>
      </c>
      <c r="G7" s="26" t="s">
        <v>752</v>
      </c>
      <c r="H7" t="s">
        <v>1143</v>
      </c>
      <c r="I7" t="s">
        <v>5167</v>
      </c>
      <c r="J7" t="s">
        <v>5168</v>
      </c>
      <c r="K7" t="s">
        <v>5169</v>
      </c>
      <c r="L7" t="s">
        <v>5757</v>
      </c>
      <c r="M7" t="s">
        <v>1062</v>
      </c>
      <c r="N7" t="s">
        <v>621</v>
      </c>
      <c r="O7" t="s">
        <v>1144</v>
      </c>
      <c r="P7" t="s">
        <v>1145</v>
      </c>
      <c r="Q7" t="s">
        <v>1146</v>
      </c>
      <c r="R7" t="s">
        <v>455</v>
      </c>
      <c r="S7" t="s">
        <v>1150</v>
      </c>
      <c r="T7" t="s">
        <v>1151</v>
      </c>
      <c r="U7" t="s">
        <v>1147</v>
      </c>
      <c r="V7" t="s">
        <v>1148</v>
      </c>
      <c r="W7" t="s">
        <v>1149</v>
      </c>
      <c r="X7" t="s">
        <v>1152</v>
      </c>
      <c r="Y7" t="s">
        <v>841</v>
      </c>
      <c r="Z7" t="s">
        <v>6051</v>
      </c>
      <c r="AA7" t="s">
        <v>1153</v>
      </c>
      <c r="AB7" t="s">
        <v>561</v>
      </c>
      <c r="AC7" t="s">
        <v>6256</v>
      </c>
      <c r="AD7" t="s">
        <v>1154</v>
      </c>
      <c r="AE7" t="s">
        <v>6257</v>
      </c>
      <c r="AF7" t="s">
        <v>1155</v>
      </c>
      <c r="AG7" t="s">
        <v>6656</v>
      </c>
    </row>
    <row r="8" spans="1:33" x14ac:dyDescent="0.25">
      <c r="A8" s="1" t="s">
        <v>1156</v>
      </c>
      <c r="B8" t="s">
        <v>1157</v>
      </c>
      <c r="C8" t="s">
        <v>279</v>
      </c>
      <c r="D8" t="s">
        <v>1158</v>
      </c>
      <c r="E8" t="s">
        <v>4842</v>
      </c>
      <c r="F8" t="s">
        <v>1159</v>
      </c>
      <c r="G8" s="26" t="s">
        <v>736</v>
      </c>
      <c r="H8" t="s">
        <v>1160</v>
      </c>
      <c r="I8" t="s">
        <v>5170</v>
      </c>
      <c r="J8" t="s">
        <v>5171</v>
      </c>
      <c r="K8" t="s">
        <v>5172</v>
      </c>
      <c r="L8" t="s">
        <v>5758</v>
      </c>
      <c r="M8" t="s">
        <v>1161</v>
      </c>
      <c r="N8" t="s">
        <v>720</v>
      </c>
      <c r="O8" t="s">
        <v>1162</v>
      </c>
      <c r="P8" t="s">
        <v>1163</v>
      </c>
      <c r="Q8" t="s">
        <v>1164</v>
      </c>
      <c r="R8" t="s">
        <v>456</v>
      </c>
      <c r="S8" t="s">
        <v>1168</v>
      </c>
      <c r="T8" t="s">
        <v>1169</v>
      </c>
      <c r="U8" t="s">
        <v>1165</v>
      </c>
      <c r="V8" t="s">
        <v>1166</v>
      </c>
      <c r="W8" t="s">
        <v>1167</v>
      </c>
      <c r="X8" t="s">
        <v>1170</v>
      </c>
      <c r="Y8" t="s">
        <v>842</v>
      </c>
      <c r="Z8" t="s">
        <v>6052</v>
      </c>
      <c r="AA8" t="s">
        <v>1171</v>
      </c>
      <c r="AB8" t="s">
        <v>555</v>
      </c>
      <c r="AC8" t="s">
        <v>6258</v>
      </c>
      <c r="AD8" t="s">
        <v>1172</v>
      </c>
      <c r="AE8" t="s">
        <v>6259</v>
      </c>
      <c r="AF8" t="s">
        <v>1173</v>
      </c>
      <c r="AG8" t="s">
        <v>6657</v>
      </c>
    </row>
    <row r="9" spans="1:33" x14ac:dyDescent="0.25">
      <c r="A9" s="1" t="s">
        <v>1174</v>
      </c>
      <c r="B9" t="s">
        <v>1175</v>
      </c>
      <c r="C9" t="s">
        <v>280</v>
      </c>
      <c r="D9" t="s">
        <v>1176</v>
      </c>
      <c r="E9" t="s">
        <v>4843</v>
      </c>
      <c r="F9" t="s">
        <v>1177</v>
      </c>
      <c r="G9" s="27" t="s">
        <v>750</v>
      </c>
      <c r="H9" t="s">
        <v>1178</v>
      </c>
      <c r="I9" t="s">
        <v>5173</v>
      </c>
      <c r="J9" t="s">
        <v>5174</v>
      </c>
      <c r="K9" t="s">
        <v>5175</v>
      </c>
      <c r="L9" t="s">
        <v>5759</v>
      </c>
      <c r="M9" t="s">
        <v>1179</v>
      </c>
      <c r="N9" t="s">
        <v>622</v>
      </c>
      <c r="O9" t="s">
        <v>1180</v>
      </c>
      <c r="P9" t="s">
        <v>1181</v>
      </c>
      <c r="Q9" t="s">
        <v>1182</v>
      </c>
      <c r="R9" t="s">
        <v>457</v>
      </c>
      <c r="S9" t="s">
        <v>1186</v>
      </c>
      <c r="T9" t="s">
        <v>1187</v>
      </c>
      <c r="U9" t="s">
        <v>1183</v>
      </c>
      <c r="V9" t="s">
        <v>1184</v>
      </c>
      <c r="W9" t="s">
        <v>1185</v>
      </c>
      <c r="X9" t="s">
        <v>1188</v>
      </c>
      <c r="Y9" t="s">
        <v>843</v>
      </c>
      <c r="Z9" t="s">
        <v>6053</v>
      </c>
      <c r="AA9" t="s">
        <v>1189</v>
      </c>
      <c r="AB9" t="s">
        <v>557</v>
      </c>
      <c r="AC9" t="s">
        <v>6260</v>
      </c>
      <c r="AD9" t="s">
        <v>1190</v>
      </c>
      <c r="AE9" t="s">
        <v>6261</v>
      </c>
      <c r="AF9" t="s">
        <v>1191</v>
      </c>
      <c r="AG9" t="s">
        <v>6658</v>
      </c>
    </row>
    <row r="10" spans="1:33" x14ac:dyDescent="0.25">
      <c r="A10" s="1" t="s">
        <v>1192</v>
      </c>
      <c r="B10" t="s">
        <v>1193</v>
      </c>
      <c r="C10" t="s">
        <v>281</v>
      </c>
      <c r="D10" t="s">
        <v>1194</v>
      </c>
      <c r="E10" t="s">
        <v>4844</v>
      </c>
      <c r="F10" t="s">
        <v>1195</v>
      </c>
      <c r="G10" s="26" t="s">
        <v>737</v>
      </c>
      <c r="H10" t="s">
        <v>1196</v>
      </c>
      <c r="I10" t="s">
        <v>5176</v>
      </c>
      <c r="J10" t="s">
        <v>5177</v>
      </c>
      <c r="K10" t="s">
        <v>5178</v>
      </c>
      <c r="L10" t="s">
        <v>5760</v>
      </c>
      <c r="M10" t="s">
        <v>1197</v>
      </c>
      <c r="N10" t="s">
        <v>623</v>
      </c>
      <c r="O10" t="s">
        <v>1198</v>
      </c>
      <c r="P10" t="s">
        <v>1199</v>
      </c>
      <c r="Q10" t="s">
        <v>1200</v>
      </c>
      <c r="R10" t="s">
        <v>458</v>
      </c>
      <c r="S10" t="s">
        <v>1204</v>
      </c>
      <c r="T10" t="s">
        <v>1205</v>
      </c>
      <c r="U10" t="s">
        <v>1201</v>
      </c>
      <c r="V10" t="s">
        <v>1202</v>
      </c>
      <c r="W10" t="s">
        <v>1203</v>
      </c>
      <c r="X10" t="s">
        <v>1206</v>
      </c>
      <c r="Y10" t="s">
        <v>844</v>
      </c>
      <c r="Z10" t="s">
        <v>6054</v>
      </c>
      <c r="AA10" t="s">
        <v>1207</v>
      </c>
      <c r="AB10" t="s">
        <v>558</v>
      </c>
      <c r="AC10" t="s">
        <v>6262</v>
      </c>
      <c r="AD10" t="s">
        <v>1208</v>
      </c>
      <c r="AE10" t="s">
        <v>6263</v>
      </c>
      <c r="AF10" t="s">
        <v>1209</v>
      </c>
      <c r="AG10" t="s">
        <v>6659</v>
      </c>
    </row>
    <row r="11" spans="1:33" x14ac:dyDescent="0.25">
      <c r="A11" s="1" t="s">
        <v>1210</v>
      </c>
      <c r="B11" t="s">
        <v>1211</v>
      </c>
      <c r="C11" t="s">
        <v>282</v>
      </c>
      <c r="D11" t="s">
        <v>1212</v>
      </c>
      <c r="E11" t="s">
        <v>4845</v>
      </c>
      <c r="F11" t="s">
        <v>1213</v>
      </c>
      <c r="G11" s="26" t="s">
        <v>738</v>
      </c>
      <c r="H11" t="s">
        <v>1214</v>
      </c>
      <c r="I11" t="s">
        <v>5179</v>
      </c>
      <c r="J11" t="s">
        <v>5180</v>
      </c>
      <c r="K11" t="s">
        <v>5181</v>
      </c>
      <c r="L11" t="s">
        <v>5761</v>
      </c>
      <c r="M11" t="s">
        <v>1215</v>
      </c>
      <c r="N11" t="s">
        <v>624</v>
      </c>
      <c r="O11" t="s">
        <v>1216</v>
      </c>
      <c r="P11" t="s">
        <v>1217</v>
      </c>
      <c r="Q11" t="s">
        <v>1218</v>
      </c>
      <c r="R11" t="s">
        <v>459</v>
      </c>
      <c r="S11" t="s">
        <v>1222</v>
      </c>
      <c r="T11" t="s">
        <v>1223</v>
      </c>
      <c r="U11" t="s">
        <v>1219</v>
      </c>
      <c r="V11" t="s">
        <v>1220</v>
      </c>
      <c r="W11" t="s">
        <v>1221</v>
      </c>
      <c r="X11" t="s">
        <v>1224</v>
      </c>
      <c r="Y11" t="s">
        <v>845</v>
      </c>
      <c r="Z11" t="s">
        <v>6055</v>
      </c>
      <c r="AA11" t="s">
        <v>1225</v>
      </c>
      <c r="AB11" t="s">
        <v>725</v>
      </c>
      <c r="AC11" t="s">
        <v>6264</v>
      </c>
      <c r="AD11" t="s">
        <v>1226</v>
      </c>
      <c r="AE11" t="s">
        <v>6265</v>
      </c>
      <c r="AF11" t="s">
        <v>1227</v>
      </c>
      <c r="AG11" t="s">
        <v>6660</v>
      </c>
    </row>
    <row r="12" spans="1:33" x14ac:dyDescent="0.25">
      <c r="A12" s="1" t="s">
        <v>1228</v>
      </c>
      <c r="B12" t="s">
        <v>1229</v>
      </c>
      <c r="C12" t="s">
        <v>283</v>
      </c>
      <c r="D12" t="s">
        <v>1230</v>
      </c>
      <c r="E12" t="s">
        <v>4846</v>
      </c>
      <c r="F12" t="s">
        <v>1231</v>
      </c>
      <c r="G12" s="26" t="s">
        <v>739</v>
      </c>
      <c r="H12" t="s">
        <v>1232</v>
      </c>
      <c r="I12" t="s">
        <v>5182</v>
      </c>
      <c r="J12" t="s">
        <v>5183</v>
      </c>
      <c r="K12" t="s">
        <v>5184</v>
      </c>
      <c r="L12" t="s">
        <v>5762</v>
      </c>
      <c r="M12" t="s">
        <v>1233</v>
      </c>
      <c r="N12" t="s">
        <v>625</v>
      </c>
      <c r="O12" t="s">
        <v>1234</v>
      </c>
      <c r="P12" t="s">
        <v>1235</v>
      </c>
      <c r="Q12" t="s">
        <v>1236</v>
      </c>
      <c r="R12" t="s">
        <v>460</v>
      </c>
      <c r="S12" t="s">
        <v>1240</v>
      </c>
      <c r="T12" t="s">
        <v>1241</v>
      </c>
      <c r="U12" t="s">
        <v>1237</v>
      </c>
      <c r="V12" t="s">
        <v>1238</v>
      </c>
      <c r="W12" t="s">
        <v>1239</v>
      </c>
      <c r="X12" t="s">
        <v>1242</v>
      </c>
      <c r="Y12" t="s">
        <v>846</v>
      </c>
      <c r="Z12" t="s">
        <v>6056</v>
      </c>
      <c r="AA12" t="s">
        <v>1243</v>
      </c>
      <c r="AB12" t="s">
        <v>727</v>
      </c>
      <c r="AC12" t="s">
        <v>6266</v>
      </c>
      <c r="AD12" t="s">
        <v>1244</v>
      </c>
      <c r="AE12" t="s">
        <v>6267</v>
      </c>
      <c r="AF12" t="s">
        <v>1245</v>
      </c>
      <c r="AG12" t="s">
        <v>6661</v>
      </c>
    </row>
    <row r="13" spans="1:33" x14ac:dyDescent="0.25">
      <c r="A13" s="1" t="s">
        <v>1246</v>
      </c>
      <c r="B13" t="s">
        <v>1247</v>
      </c>
      <c r="C13" t="s">
        <v>284</v>
      </c>
      <c r="D13" t="s">
        <v>1248</v>
      </c>
      <c r="E13" t="s">
        <v>4847</v>
      </c>
      <c r="F13" t="s">
        <v>1249</v>
      </c>
      <c r="G13" s="26" t="s">
        <v>740</v>
      </c>
      <c r="H13" t="s">
        <v>1250</v>
      </c>
      <c r="I13" t="s">
        <v>5185</v>
      </c>
      <c r="J13" t="s">
        <v>5186</v>
      </c>
      <c r="K13" t="s">
        <v>5187</v>
      </c>
      <c r="L13" t="s">
        <v>5763</v>
      </c>
      <c r="M13" t="s">
        <v>1251</v>
      </c>
      <c r="N13" t="s">
        <v>626</v>
      </c>
      <c r="O13" t="s">
        <v>1252</v>
      </c>
      <c r="P13" t="s">
        <v>1253</v>
      </c>
      <c r="Q13" t="s">
        <v>1254</v>
      </c>
      <c r="R13" t="s">
        <v>461</v>
      </c>
      <c r="S13" t="s">
        <v>1258</v>
      </c>
      <c r="T13" t="s">
        <v>1259</v>
      </c>
      <c r="U13" t="s">
        <v>1255</v>
      </c>
      <c r="V13" t="s">
        <v>1256</v>
      </c>
      <c r="W13" t="s">
        <v>1257</v>
      </c>
      <c r="X13" t="s">
        <v>1260</v>
      </c>
      <c r="Y13" t="s">
        <v>847</v>
      </c>
      <c r="Z13" t="s">
        <v>6057</v>
      </c>
      <c r="AA13" t="s">
        <v>1261</v>
      </c>
      <c r="AB13" t="s">
        <v>726</v>
      </c>
      <c r="AC13" t="s">
        <v>6268</v>
      </c>
      <c r="AD13" t="s">
        <v>1262</v>
      </c>
      <c r="AE13" t="s">
        <v>6269</v>
      </c>
      <c r="AF13" t="s">
        <v>1263</v>
      </c>
      <c r="AG13" t="s">
        <v>6662</v>
      </c>
    </row>
    <row r="14" spans="1:33" x14ac:dyDescent="0.25">
      <c r="A14" s="1" t="s">
        <v>1264</v>
      </c>
      <c r="B14" t="s">
        <v>1265</v>
      </c>
      <c r="C14" t="s">
        <v>285</v>
      </c>
      <c r="D14" t="s">
        <v>1266</v>
      </c>
      <c r="E14" t="s">
        <v>4848</v>
      </c>
      <c r="F14" t="s">
        <v>1267</v>
      </c>
      <c r="G14" s="26" t="s">
        <v>741</v>
      </c>
      <c r="H14" t="s">
        <v>1268</v>
      </c>
      <c r="I14" t="s">
        <v>5188</v>
      </c>
      <c r="J14" t="s">
        <v>5189</v>
      </c>
      <c r="K14" t="s">
        <v>5190</v>
      </c>
      <c r="L14" t="s">
        <v>5764</v>
      </c>
      <c r="M14" t="s">
        <v>1269</v>
      </c>
      <c r="N14" t="s">
        <v>627</v>
      </c>
      <c r="O14" t="s">
        <v>1270</v>
      </c>
      <c r="P14" t="s">
        <v>1271</v>
      </c>
      <c r="Q14" t="s">
        <v>1272</v>
      </c>
      <c r="R14" t="s">
        <v>462</v>
      </c>
      <c r="S14" t="s">
        <v>1276</v>
      </c>
      <c r="T14" t="s">
        <v>1277</v>
      </c>
      <c r="U14" t="s">
        <v>1273</v>
      </c>
      <c r="V14" t="s">
        <v>1274</v>
      </c>
      <c r="W14" t="s">
        <v>1275</v>
      </c>
      <c r="X14" t="s">
        <v>1278</v>
      </c>
      <c r="Y14" t="s">
        <v>848</v>
      </c>
      <c r="Z14" t="s">
        <v>6058</v>
      </c>
      <c r="AA14" t="s">
        <v>1279</v>
      </c>
      <c r="AB14" t="s">
        <v>723</v>
      </c>
      <c r="AC14" t="s">
        <v>6270</v>
      </c>
      <c r="AD14" t="s">
        <v>1280</v>
      </c>
      <c r="AE14" t="s">
        <v>6271</v>
      </c>
      <c r="AF14" t="s">
        <v>1281</v>
      </c>
      <c r="AG14" t="s">
        <v>6663</v>
      </c>
    </row>
    <row r="15" spans="1:33" x14ac:dyDescent="0.25">
      <c r="A15" s="1" t="s">
        <v>1282</v>
      </c>
      <c r="B15" t="s">
        <v>1283</v>
      </c>
      <c r="C15" t="s">
        <v>286</v>
      </c>
      <c r="D15" t="s">
        <v>1284</v>
      </c>
      <c r="E15" t="s">
        <v>4849</v>
      </c>
      <c r="F15" t="s">
        <v>1285</v>
      </c>
      <c r="G15" s="26" t="s">
        <v>742</v>
      </c>
      <c r="H15" t="s">
        <v>1286</v>
      </c>
      <c r="I15" t="s">
        <v>5191</v>
      </c>
      <c r="J15" t="s">
        <v>5192</v>
      </c>
      <c r="K15" t="s">
        <v>5193</v>
      </c>
      <c r="L15" t="s">
        <v>5765</v>
      </c>
      <c r="M15" t="s">
        <v>1287</v>
      </c>
      <c r="N15" t="s">
        <v>628</v>
      </c>
      <c r="O15" t="s">
        <v>1288</v>
      </c>
      <c r="P15" t="s">
        <v>1289</v>
      </c>
      <c r="Q15" t="s">
        <v>1290</v>
      </c>
      <c r="R15" t="s">
        <v>463</v>
      </c>
      <c r="S15" t="s">
        <v>1294</v>
      </c>
      <c r="T15" t="s">
        <v>1295</v>
      </c>
      <c r="U15" t="s">
        <v>1291</v>
      </c>
      <c r="V15" t="s">
        <v>1292</v>
      </c>
      <c r="W15" t="s">
        <v>1293</v>
      </c>
      <c r="X15" t="s">
        <v>1296</v>
      </c>
      <c r="Y15" t="s">
        <v>849</v>
      </c>
      <c r="Z15" t="s">
        <v>6059</v>
      </c>
      <c r="AA15" t="s">
        <v>1297</v>
      </c>
      <c r="AB15" t="s">
        <v>728</v>
      </c>
      <c r="AC15" t="s">
        <v>6272</v>
      </c>
      <c r="AD15" t="s">
        <v>1298</v>
      </c>
      <c r="AE15" t="s">
        <v>6273</v>
      </c>
      <c r="AF15" t="s">
        <v>1299</v>
      </c>
      <c r="AG15" t="s">
        <v>6664</v>
      </c>
    </row>
    <row r="16" spans="1:33" x14ac:dyDescent="0.25">
      <c r="A16" s="1" t="s">
        <v>1300</v>
      </c>
      <c r="B16" t="s">
        <v>1301</v>
      </c>
      <c r="C16" t="s">
        <v>287</v>
      </c>
      <c r="D16" t="s">
        <v>1302</v>
      </c>
      <c r="E16" t="s">
        <v>4850</v>
      </c>
      <c r="F16" t="s">
        <v>1303</v>
      </c>
      <c r="G16" s="26" t="s">
        <v>743</v>
      </c>
      <c r="H16" t="s">
        <v>1304</v>
      </c>
      <c r="I16" t="s">
        <v>5194</v>
      </c>
      <c r="J16" t="s">
        <v>5195</v>
      </c>
      <c r="K16" t="s">
        <v>5196</v>
      </c>
      <c r="L16" t="s">
        <v>5766</v>
      </c>
      <c r="M16" t="s">
        <v>1047</v>
      </c>
      <c r="N16" t="s">
        <v>629</v>
      </c>
      <c r="O16" t="s">
        <v>1305</v>
      </c>
      <c r="P16" t="s">
        <v>1306</v>
      </c>
      <c r="Q16" t="s">
        <v>1307</v>
      </c>
      <c r="R16" t="s">
        <v>464</v>
      </c>
      <c r="S16" t="s">
        <v>1311</v>
      </c>
      <c r="T16" t="s">
        <v>1312</v>
      </c>
      <c r="U16" t="s">
        <v>1308</v>
      </c>
      <c r="V16" t="s">
        <v>1309</v>
      </c>
      <c r="W16" t="s">
        <v>1310</v>
      </c>
      <c r="X16" t="s">
        <v>1313</v>
      </c>
      <c r="Y16" t="s">
        <v>850</v>
      </c>
      <c r="Z16" t="s">
        <v>6060</v>
      </c>
      <c r="AA16" t="s">
        <v>1314</v>
      </c>
      <c r="AB16" t="s">
        <v>724</v>
      </c>
      <c r="AC16" t="s">
        <v>6274</v>
      </c>
      <c r="AD16" t="s">
        <v>1315</v>
      </c>
      <c r="AE16" t="s">
        <v>6275</v>
      </c>
      <c r="AF16" t="s">
        <v>1316</v>
      </c>
      <c r="AG16" t="s">
        <v>6665</v>
      </c>
    </row>
    <row r="17" spans="1:33" x14ac:dyDescent="0.25">
      <c r="A17" s="1" t="s">
        <v>1317</v>
      </c>
      <c r="B17" t="s">
        <v>1318</v>
      </c>
      <c r="C17" t="s">
        <v>288</v>
      </c>
      <c r="D17" t="s">
        <v>1319</v>
      </c>
      <c r="E17" t="s">
        <v>4851</v>
      </c>
      <c r="F17" t="s">
        <v>1320</v>
      </c>
      <c r="G17" s="26" t="s">
        <v>744</v>
      </c>
      <c r="H17" t="s">
        <v>1321</v>
      </c>
      <c r="I17" t="s">
        <v>5197</v>
      </c>
      <c r="J17" t="s">
        <v>5198</v>
      </c>
      <c r="K17" t="s">
        <v>5199</v>
      </c>
      <c r="L17" t="s">
        <v>5767</v>
      </c>
      <c r="M17" t="s">
        <v>1322</v>
      </c>
      <c r="N17" t="s">
        <v>630</v>
      </c>
      <c r="O17" t="s">
        <v>1323</v>
      </c>
      <c r="P17" t="s">
        <v>1324</v>
      </c>
      <c r="Q17" t="s">
        <v>1325</v>
      </c>
      <c r="R17" t="s">
        <v>465</v>
      </c>
      <c r="S17" t="s">
        <v>1329</v>
      </c>
      <c r="T17" t="s">
        <v>1330</v>
      </c>
      <c r="U17" t="s">
        <v>1326</v>
      </c>
      <c r="V17" t="s">
        <v>1327</v>
      </c>
      <c r="W17" t="s">
        <v>1328</v>
      </c>
      <c r="X17" t="s">
        <v>1331</v>
      </c>
      <c r="Y17" t="s">
        <v>851</v>
      </c>
      <c r="Z17" t="s">
        <v>6061</v>
      </c>
      <c r="AA17" t="s">
        <v>1332</v>
      </c>
      <c r="AB17" t="s">
        <v>731</v>
      </c>
      <c r="AC17" t="s">
        <v>6276</v>
      </c>
      <c r="AD17" t="s">
        <v>1333</v>
      </c>
      <c r="AE17" t="s">
        <v>6277</v>
      </c>
      <c r="AF17" t="s">
        <v>1334</v>
      </c>
      <c r="AG17" t="s">
        <v>6666</v>
      </c>
    </row>
    <row r="18" spans="1:33" x14ac:dyDescent="0.25">
      <c r="A18" s="1" t="s">
        <v>1335</v>
      </c>
      <c r="B18" t="s">
        <v>1336</v>
      </c>
      <c r="C18" t="s">
        <v>289</v>
      </c>
      <c r="D18" t="s">
        <v>1337</v>
      </c>
      <c r="E18" t="s">
        <v>4852</v>
      </c>
      <c r="F18" t="s">
        <v>1338</v>
      </c>
      <c r="G18" s="26" t="s">
        <v>745</v>
      </c>
      <c r="H18" t="s">
        <v>1339</v>
      </c>
      <c r="I18" t="s">
        <v>5200</v>
      </c>
      <c r="J18" t="s">
        <v>5201</v>
      </c>
      <c r="K18" t="s">
        <v>5202</v>
      </c>
      <c r="L18" t="s">
        <v>5768</v>
      </c>
      <c r="M18" t="s">
        <v>1060</v>
      </c>
      <c r="N18" t="s">
        <v>631</v>
      </c>
      <c r="O18" t="s">
        <v>1340</v>
      </c>
      <c r="P18" t="s">
        <v>1341</v>
      </c>
      <c r="Q18" t="s">
        <v>1342</v>
      </c>
      <c r="R18" t="s">
        <v>466</v>
      </c>
      <c r="S18" t="s">
        <v>1346</v>
      </c>
      <c r="T18" t="s">
        <v>1347</v>
      </c>
      <c r="U18" t="s">
        <v>1343</v>
      </c>
      <c r="V18" t="s">
        <v>1344</v>
      </c>
      <c r="W18" t="s">
        <v>1345</v>
      </c>
      <c r="X18" t="s">
        <v>1348</v>
      </c>
      <c r="Y18" t="s">
        <v>852</v>
      </c>
      <c r="Z18" t="s">
        <v>6062</v>
      </c>
      <c r="AA18" t="s">
        <v>1349</v>
      </c>
      <c r="AB18" t="s">
        <v>730</v>
      </c>
      <c r="AC18" t="s">
        <v>6278</v>
      </c>
      <c r="AD18" t="s">
        <v>1350</v>
      </c>
      <c r="AE18" t="s">
        <v>6279</v>
      </c>
      <c r="AF18" t="s">
        <v>1351</v>
      </c>
      <c r="AG18" t="s">
        <v>6667</v>
      </c>
    </row>
    <row r="19" spans="1:33" x14ac:dyDescent="0.25">
      <c r="A19" s="1" t="s">
        <v>1352</v>
      </c>
      <c r="B19" t="s">
        <v>1353</v>
      </c>
      <c r="C19" t="s">
        <v>290</v>
      </c>
      <c r="D19" t="s">
        <v>1354</v>
      </c>
      <c r="E19" t="s">
        <v>4853</v>
      </c>
      <c r="F19" t="s">
        <v>1355</v>
      </c>
      <c r="G19" s="26" t="s">
        <v>746</v>
      </c>
      <c r="H19" t="s">
        <v>1356</v>
      </c>
      <c r="I19" t="s">
        <v>5203</v>
      </c>
      <c r="J19" t="s">
        <v>5204</v>
      </c>
      <c r="K19" t="s">
        <v>5205</v>
      </c>
      <c r="L19" t="s">
        <v>5769</v>
      </c>
      <c r="M19" t="s">
        <v>1057</v>
      </c>
      <c r="N19" t="s">
        <v>632</v>
      </c>
      <c r="O19" t="s">
        <v>1357</v>
      </c>
      <c r="P19" t="s">
        <v>1358</v>
      </c>
      <c r="Q19" t="s">
        <v>1359</v>
      </c>
      <c r="R19" t="s">
        <v>467</v>
      </c>
      <c r="S19" t="s">
        <v>1363</v>
      </c>
      <c r="T19" t="s">
        <v>1364</v>
      </c>
      <c r="U19" t="s">
        <v>1360</v>
      </c>
      <c r="V19" t="s">
        <v>1361</v>
      </c>
      <c r="W19" t="s">
        <v>1362</v>
      </c>
      <c r="X19" t="s">
        <v>1365</v>
      </c>
      <c r="Y19" t="s">
        <v>853</v>
      </c>
      <c r="Z19" t="s">
        <v>6063</v>
      </c>
      <c r="AA19" t="s">
        <v>1366</v>
      </c>
      <c r="AB19" t="s">
        <v>729</v>
      </c>
      <c r="AC19" t="s">
        <v>6280</v>
      </c>
      <c r="AD19" t="s">
        <v>1367</v>
      </c>
      <c r="AE19" t="s">
        <v>6281</v>
      </c>
      <c r="AF19" t="s">
        <v>1368</v>
      </c>
      <c r="AG19" t="s">
        <v>6668</v>
      </c>
    </row>
    <row r="20" spans="1:33" x14ac:dyDescent="0.25">
      <c r="A20" s="1" t="s">
        <v>1369</v>
      </c>
      <c r="B20" t="s">
        <v>1370</v>
      </c>
      <c r="C20" t="s">
        <v>291</v>
      </c>
      <c r="D20" t="s">
        <v>1371</v>
      </c>
      <c r="E20" t="s">
        <v>4854</v>
      </c>
      <c r="F20" t="s">
        <v>1372</v>
      </c>
      <c r="G20" s="26" t="s">
        <v>747</v>
      </c>
      <c r="H20" t="s">
        <v>1373</v>
      </c>
      <c r="I20" t="s">
        <v>5206</v>
      </c>
      <c r="J20" t="s">
        <v>5207</v>
      </c>
      <c r="K20" t="s">
        <v>5208</v>
      </c>
      <c r="L20" t="s">
        <v>5770</v>
      </c>
      <c r="M20" t="s">
        <v>1374</v>
      </c>
      <c r="N20" t="s">
        <v>633</v>
      </c>
      <c r="O20" t="s">
        <v>1375</v>
      </c>
      <c r="P20" t="s">
        <v>1376</v>
      </c>
      <c r="Q20" t="s">
        <v>1377</v>
      </c>
      <c r="R20" t="s">
        <v>468</v>
      </c>
      <c r="S20" t="s">
        <v>1381</v>
      </c>
      <c r="T20" t="s">
        <v>1382</v>
      </c>
      <c r="U20" t="s">
        <v>1378</v>
      </c>
      <c r="V20" t="s">
        <v>1379</v>
      </c>
      <c r="W20" t="s">
        <v>1380</v>
      </c>
      <c r="X20" t="s">
        <v>1383</v>
      </c>
      <c r="Y20" t="s">
        <v>854</v>
      </c>
      <c r="Z20" t="s">
        <v>6064</v>
      </c>
      <c r="AA20" t="s">
        <v>1384</v>
      </c>
      <c r="AB20" t="s">
        <v>6646</v>
      </c>
      <c r="AC20" t="s">
        <v>6282</v>
      </c>
      <c r="AD20" t="s">
        <v>1385</v>
      </c>
      <c r="AE20" t="s">
        <v>6283</v>
      </c>
      <c r="AF20" t="s">
        <v>1386</v>
      </c>
      <c r="AG20" t="s">
        <v>6669</v>
      </c>
    </row>
    <row r="21" spans="1:33" x14ac:dyDescent="0.25">
      <c r="A21" s="1" t="s">
        <v>1387</v>
      </c>
      <c r="B21" t="s">
        <v>1388</v>
      </c>
      <c r="C21" t="s">
        <v>292</v>
      </c>
      <c r="D21" t="s">
        <v>1389</v>
      </c>
      <c r="E21" t="s">
        <v>4855</v>
      </c>
      <c r="F21" t="s">
        <v>1390</v>
      </c>
      <c r="G21" s="26" t="s">
        <v>748</v>
      </c>
      <c r="H21" t="s">
        <v>1391</v>
      </c>
      <c r="I21" t="s">
        <v>5209</v>
      </c>
      <c r="J21" t="s">
        <v>5210</v>
      </c>
      <c r="K21" t="s">
        <v>5211</v>
      </c>
      <c r="L21" t="s">
        <v>5771</v>
      </c>
      <c r="M21" t="s">
        <v>1392</v>
      </c>
      <c r="N21" t="s">
        <v>634</v>
      </c>
      <c r="O21" t="s">
        <v>1393</v>
      </c>
      <c r="P21" t="s">
        <v>1394</v>
      </c>
      <c r="Q21" t="s">
        <v>1395</v>
      </c>
      <c r="R21" t="s">
        <v>469</v>
      </c>
      <c r="S21" t="s">
        <v>1399</v>
      </c>
      <c r="T21" t="s">
        <v>1400</v>
      </c>
      <c r="U21" t="s">
        <v>1396</v>
      </c>
      <c r="V21" t="s">
        <v>1397</v>
      </c>
      <c r="W21" t="s">
        <v>1398</v>
      </c>
      <c r="X21" t="s">
        <v>1401</v>
      </c>
      <c r="Y21" t="s">
        <v>855</v>
      </c>
      <c r="Z21" t="s">
        <v>6065</v>
      </c>
      <c r="AA21" t="s">
        <v>1402</v>
      </c>
      <c r="AB21" t="s">
        <v>6647</v>
      </c>
      <c r="AC21" t="s">
        <v>6284</v>
      </c>
      <c r="AD21" t="s">
        <v>1403</v>
      </c>
      <c r="AE21" t="s">
        <v>6285</v>
      </c>
      <c r="AF21" t="s">
        <v>1404</v>
      </c>
      <c r="AG21" t="s">
        <v>6670</v>
      </c>
    </row>
    <row r="22" spans="1:33" x14ac:dyDescent="0.25">
      <c r="A22" s="1" t="s">
        <v>1405</v>
      </c>
      <c r="B22" t="s">
        <v>1406</v>
      </c>
      <c r="C22" t="s">
        <v>293</v>
      </c>
      <c r="D22" t="s">
        <v>1407</v>
      </c>
      <c r="E22" t="s">
        <v>4856</v>
      </c>
      <c r="F22" t="s">
        <v>1408</v>
      </c>
      <c r="G22" s="26" t="s">
        <v>753</v>
      </c>
      <c r="H22" t="s">
        <v>1409</v>
      </c>
      <c r="I22" t="s">
        <v>5212</v>
      </c>
      <c r="J22" t="s">
        <v>5213</v>
      </c>
      <c r="K22" t="s">
        <v>5214</v>
      </c>
      <c r="L22" t="s">
        <v>5772</v>
      </c>
      <c r="M22" t="s">
        <v>1043</v>
      </c>
      <c r="N22" t="s">
        <v>635</v>
      </c>
      <c r="O22" t="s">
        <v>1410</v>
      </c>
      <c r="P22" t="s">
        <v>1411</v>
      </c>
      <c r="Q22" t="s">
        <v>1412</v>
      </c>
      <c r="R22" t="s">
        <v>470</v>
      </c>
      <c r="S22" t="s">
        <v>1416</v>
      </c>
      <c r="T22" t="s">
        <v>1417</v>
      </c>
      <c r="U22" t="s">
        <v>1413</v>
      </c>
      <c r="V22" t="s">
        <v>1414</v>
      </c>
      <c r="W22" t="s">
        <v>1415</v>
      </c>
      <c r="X22" t="s">
        <v>1418</v>
      </c>
      <c r="Y22" t="s">
        <v>856</v>
      </c>
      <c r="Z22" t="s">
        <v>6066</v>
      </c>
      <c r="AA22" t="s">
        <v>1419</v>
      </c>
      <c r="AB22" t="s">
        <v>6648</v>
      </c>
      <c r="AC22" t="s">
        <v>6286</v>
      </c>
      <c r="AD22" t="s">
        <v>1420</v>
      </c>
      <c r="AE22" t="s">
        <v>6287</v>
      </c>
      <c r="AF22" t="s">
        <v>1421</v>
      </c>
      <c r="AG22" t="s">
        <v>6671</v>
      </c>
    </row>
    <row r="23" spans="1:33" x14ac:dyDescent="0.25">
      <c r="A23" s="1" t="s">
        <v>1422</v>
      </c>
      <c r="B23" t="s">
        <v>1423</v>
      </c>
      <c r="C23" t="s">
        <v>294</v>
      </c>
      <c r="D23" t="s">
        <v>1424</v>
      </c>
      <c r="E23" t="s">
        <v>4857</v>
      </c>
      <c r="F23" t="s">
        <v>1425</v>
      </c>
      <c r="G23" s="26" t="s">
        <v>754</v>
      </c>
      <c r="H23" t="s">
        <v>1426</v>
      </c>
      <c r="I23" t="s">
        <v>5215</v>
      </c>
      <c r="J23" t="s">
        <v>5216</v>
      </c>
      <c r="K23" t="s">
        <v>5217</v>
      </c>
      <c r="L23" t="s">
        <v>5773</v>
      </c>
      <c r="M23" t="s">
        <v>1427</v>
      </c>
      <c r="N23" t="s">
        <v>636</v>
      </c>
      <c r="O23" t="s">
        <v>1428</v>
      </c>
      <c r="P23" t="s">
        <v>1429</v>
      </c>
      <c r="Q23" t="s">
        <v>1430</v>
      </c>
      <c r="R23" t="s">
        <v>471</v>
      </c>
      <c r="S23" t="s">
        <v>1434</v>
      </c>
      <c r="T23" t="s">
        <v>1435</v>
      </c>
      <c r="U23" t="s">
        <v>1431</v>
      </c>
      <c r="V23" t="s">
        <v>1432</v>
      </c>
      <c r="W23" t="s">
        <v>1433</v>
      </c>
      <c r="X23" t="s">
        <v>1436</v>
      </c>
      <c r="Y23" t="s">
        <v>857</v>
      </c>
      <c r="Z23" t="s">
        <v>6067</v>
      </c>
      <c r="AA23" t="s">
        <v>1437</v>
      </c>
      <c r="AB23" t="s">
        <v>6649</v>
      </c>
      <c r="AC23" t="s">
        <v>6288</v>
      </c>
      <c r="AD23" t="s">
        <v>1438</v>
      </c>
      <c r="AE23" t="s">
        <v>6289</v>
      </c>
      <c r="AF23" t="s">
        <v>1439</v>
      </c>
      <c r="AG23" t="s">
        <v>6672</v>
      </c>
    </row>
    <row r="24" spans="1:33" x14ac:dyDescent="0.25">
      <c r="A24" s="1" t="s">
        <v>1440</v>
      </c>
      <c r="B24" t="s">
        <v>1441</v>
      </c>
      <c r="C24" t="s">
        <v>295</v>
      </c>
      <c r="D24" t="s">
        <v>1442</v>
      </c>
      <c r="E24" t="s">
        <v>4858</v>
      </c>
      <c r="F24" t="s">
        <v>1443</v>
      </c>
      <c r="G24" s="26" t="s">
        <v>755</v>
      </c>
      <c r="H24" t="s">
        <v>1444</v>
      </c>
      <c r="I24" t="s">
        <v>5218</v>
      </c>
      <c r="J24" t="s">
        <v>5219</v>
      </c>
      <c r="K24" t="s">
        <v>5220</v>
      </c>
      <c r="L24" t="s">
        <v>5774</v>
      </c>
      <c r="M24" t="s">
        <v>1445</v>
      </c>
      <c r="N24" t="s">
        <v>637</v>
      </c>
      <c r="O24" t="s">
        <v>1446</v>
      </c>
      <c r="P24" t="s">
        <v>1447</v>
      </c>
      <c r="Q24" t="s">
        <v>1448</v>
      </c>
      <c r="R24" t="s">
        <v>472</v>
      </c>
      <c r="S24" t="s">
        <v>1452</v>
      </c>
      <c r="T24" t="s">
        <v>1453</v>
      </c>
      <c r="U24" t="s">
        <v>1449</v>
      </c>
      <c r="V24" t="s">
        <v>1450</v>
      </c>
      <c r="W24" t="s">
        <v>1451</v>
      </c>
      <c r="X24" t="s">
        <v>1454</v>
      </c>
      <c r="Y24" t="s">
        <v>858</v>
      </c>
      <c r="Z24" t="s">
        <v>6068</v>
      </c>
      <c r="AA24" t="s">
        <v>1455</v>
      </c>
      <c r="AB24" t="s">
        <v>373</v>
      </c>
      <c r="AC24" t="s">
        <v>6290</v>
      </c>
      <c r="AD24" t="s">
        <v>1456</v>
      </c>
      <c r="AE24" t="s">
        <v>6291</v>
      </c>
      <c r="AF24" t="s">
        <v>1457</v>
      </c>
      <c r="AG24" t="s">
        <v>6673</v>
      </c>
    </row>
    <row r="25" spans="1:33" x14ac:dyDescent="0.25">
      <c r="A25" s="1" t="s">
        <v>1458</v>
      </c>
      <c r="B25" t="s">
        <v>1459</v>
      </c>
      <c r="C25" t="s">
        <v>296</v>
      </c>
      <c r="D25" t="s">
        <v>1460</v>
      </c>
      <c r="E25" t="s">
        <v>4859</v>
      </c>
      <c r="F25" t="s">
        <v>1461</v>
      </c>
      <c r="G25" s="26" t="s">
        <v>756</v>
      </c>
      <c r="H25" t="s">
        <v>1462</v>
      </c>
      <c r="I25" t="s">
        <v>5221</v>
      </c>
      <c r="J25" t="s">
        <v>5222</v>
      </c>
      <c r="K25" t="s">
        <v>5223</v>
      </c>
      <c r="L25" t="s">
        <v>5775</v>
      </c>
      <c r="M25" t="s">
        <v>1044</v>
      </c>
      <c r="N25" t="s">
        <v>638</v>
      </c>
      <c r="O25" t="s">
        <v>1463</v>
      </c>
      <c r="P25" t="s">
        <v>1464</v>
      </c>
      <c r="Q25" t="s">
        <v>1465</v>
      </c>
      <c r="R25" t="s">
        <v>473</v>
      </c>
      <c r="S25" t="s">
        <v>1469</v>
      </c>
      <c r="T25" t="s">
        <v>1470</v>
      </c>
      <c r="U25" t="s">
        <v>1466</v>
      </c>
      <c r="V25" t="s">
        <v>1467</v>
      </c>
      <c r="W25" t="s">
        <v>1468</v>
      </c>
      <c r="X25" t="s">
        <v>1471</v>
      </c>
      <c r="Y25" t="s">
        <v>859</v>
      </c>
      <c r="Z25" t="s">
        <v>6069</v>
      </c>
      <c r="AA25" t="s">
        <v>1472</v>
      </c>
      <c r="AB25" t="s">
        <v>374</v>
      </c>
      <c r="AC25" t="s">
        <v>6292</v>
      </c>
      <c r="AD25" t="s">
        <v>1473</v>
      </c>
      <c r="AE25" t="s">
        <v>6293</v>
      </c>
      <c r="AF25" t="s">
        <v>1474</v>
      </c>
      <c r="AG25" t="s">
        <v>6674</v>
      </c>
    </row>
    <row r="26" spans="1:33" x14ac:dyDescent="0.25">
      <c r="A26" s="1" t="s">
        <v>1475</v>
      </c>
      <c r="B26" t="s">
        <v>1476</v>
      </c>
      <c r="C26" t="s">
        <v>297</v>
      </c>
      <c r="D26" t="s">
        <v>1477</v>
      </c>
      <c r="E26" t="s">
        <v>4860</v>
      </c>
      <c r="F26" t="s">
        <v>1478</v>
      </c>
      <c r="G26" s="26" t="s">
        <v>757</v>
      </c>
      <c r="H26" t="s">
        <v>1479</v>
      </c>
      <c r="I26" t="s">
        <v>5224</v>
      </c>
      <c r="J26" t="s">
        <v>5225</v>
      </c>
      <c r="K26" t="s">
        <v>5226</v>
      </c>
      <c r="L26" t="s">
        <v>5776</v>
      </c>
      <c r="M26" t="s">
        <v>1480</v>
      </c>
      <c r="N26" t="s">
        <v>639</v>
      </c>
      <c r="O26" t="s">
        <v>1481</v>
      </c>
      <c r="P26" t="s">
        <v>1482</v>
      </c>
      <c r="Q26" t="s">
        <v>1483</v>
      </c>
      <c r="R26" t="s">
        <v>474</v>
      </c>
      <c r="S26" t="s">
        <v>1487</v>
      </c>
      <c r="T26" t="s">
        <v>1488</v>
      </c>
      <c r="U26" t="s">
        <v>1484</v>
      </c>
      <c r="V26" t="s">
        <v>1485</v>
      </c>
      <c r="W26" t="s">
        <v>1486</v>
      </c>
      <c r="X26" t="s">
        <v>1489</v>
      </c>
      <c r="Y26" t="s">
        <v>860</v>
      </c>
      <c r="Z26" t="s">
        <v>6070</v>
      </c>
      <c r="AA26" t="s">
        <v>1490</v>
      </c>
      <c r="AB26" t="s">
        <v>375</v>
      </c>
      <c r="AC26" t="s">
        <v>6294</v>
      </c>
      <c r="AD26" t="s">
        <v>1491</v>
      </c>
      <c r="AE26" t="s">
        <v>6295</v>
      </c>
      <c r="AF26" t="s">
        <v>1492</v>
      </c>
      <c r="AG26" t="s">
        <v>6675</v>
      </c>
    </row>
    <row r="27" spans="1:33" x14ac:dyDescent="0.25">
      <c r="A27" s="1" t="s">
        <v>1493</v>
      </c>
      <c r="B27" t="s">
        <v>1494</v>
      </c>
      <c r="C27" t="s">
        <v>298</v>
      </c>
      <c r="D27" t="s">
        <v>1495</v>
      </c>
      <c r="E27" t="s">
        <v>4861</v>
      </c>
      <c r="F27" t="s">
        <v>1496</v>
      </c>
      <c r="G27" s="26" t="s">
        <v>758</v>
      </c>
      <c r="H27" t="s">
        <v>1497</v>
      </c>
      <c r="I27" t="s">
        <v>5227</v>
      </c>
      <c r="J27" t="s">
        <v>5228</v>
      </c>
      <c r="K27" t="s">
        <v>5229</v>
      </c>
      <c r="L27" t="s">
        <v>5777</v>
      </c>
      <c r="M27" t="s">
        <v>1498</v>
      </c>
      <c r="N27" t="s">
        <v>640</v>
      </c>
      <c r="O27" t="s">
        <v>1499</v>
      </c>
      <c r="P27" t="s">
        <v>1500</v>
      </c>
      <c r="Q27" t="s">
        <v>1501</v>
      </c>
      <c r="R27" t="s">
        <v>475</v>
      </c>
      <c r="S27" t="s">
        <v>1505</v>
      </c>
      <c r="T27" t="s">
        <v>1506</v>
      </c>
      <c r="U27" t="s">
        <v>1502</v>
      </c>
      <c r="V27" t="s">
        <v>1503</v>
      </c>
      <c r="W27" t="s">
        <v>1504</v>
      </c>
      <c r="X27" t="s">
        <v>1507</v>
      </c>
      <c r="Y27" t="s">
        <v>861</v>
      </c>
      <c r="Z27" t="s">
        <v>6071</v>
      </c>
      <c r="AA27" t="s">
        <v>1508</v>
      </c>
      <c r="AB27" t="s">
        <v>376</v>
      </c>
      <c r="AC27" t="s">
        <v>6296</v>
      </c>
      <c r="AD27" t="s">
        <v>1509</v>
      </c>
      <c r="AE27" t="s">
        <v>6297</v>
      </c>
      <c r="AF27" t="s">
        <v>1510</v>
      </c>
      <c r="AG27" t="s">
        <v>6676</v>
      </c>
    </row>
    <row r="28" spans="1:33" x14ac:dyDescent="0.25">
      <c r="A28" s="1" t="s">
        <v>1511</v>
      </c>
      <c r="B28" t="s">
        <v>1512</v>
      </c>
      <c r="C28" t="s">
        <v>299</v>
      </c>
      <c r="D28" t="s">
        <v>1513</v>
      </c>
      <c r="E28" t="s">
        <v>4862</v>
      </c>
      <c r="F28" t="s">
        <v>1514</v>
      </c>
      <c r="G28" s="26" t="s">
        <v>759</v>
      </c>
      <c r="H28" t="s">
        <v>1515</v>
      </c>
      <c r="I28" t="s">
        <v>5230</v>
      </c>
      <c r="J28" t="s">
        <v>5231</v>
      </c>
      <c r="K28" t="s">
        <v>5232</v>
      </c>
      <c r="L28" t="s">
        <v>5778</v>
      </c>
      <c r="M28" t="s">
        <v>1516</v>
      </c>
      <c r="N28" t="s">
        <v>641</v>
      </c>
      <c r="O28" t="s">
        <v>1517</v>
      </c>
      <c r="P28" t="s">
        <v>1518</v>
      </c>
      <c r="Q28" t="s">
        <v>1519</v>
      </c>
      <c r="R28" t="s">
        <v>476</v>
      </c>
      <c r="S28" t="s">
        <v>1523</v>
      </c>
      <c r="T28" t="s">
        <v>1524</v>
      </c>
      <c r="U28" t="s">
        <v>1520</v>
      </c>
      <c r="V28" t="s">
        <v>1521</v>
      </c>
      <c r="W28" t="s">
        <v>1522</v>
      </c>
      <c r="X28" t="s">
        <v>1525</v>
      </c>
      <c r="Y28" t="s">
        <v>862</v>
      </c>
      <c r="Z28" t="s">
        <v>6072</v>
      </c>
      <c r="AA28" t="s">
        <v>1526</v>
      </c>
      <c r="AB28" t="s">
        <v>377</v>
      </c>
      <c r="AC28" t="s">
        <v>6298</v>
      </c>
      <c r="AD28" t="s">
        <v>1527</v>
      </c>
      <c r="AE28" t="s">
        <v>6299</v>
      </c>
      <c r="AF28" t="s">
        <v>1528</v>
      </c>
      <c r="AG28" t="s">
        <v>6677</v>
      </c>
    </row>
    <row r="29" spans="1:33" x14ac:dyDescent="0.25">
      <c r="A29" s="1" t="s">
        <v>1529</v>
      </c>
      <c r="B29" t="s">
        <v>1530</v>
      </c>
      <c r="C29" t="s">
        <v>300</v>
      </c>
      <c r="D29" t="s">
        <v>1531</v>
      </c>
      <c r="E29" t="s">
        <v>4863</v>
      </c>
      <c r="F29" t="s">
        <v>1532</v>
      </c>
      <c r="G29" s="26" t="s">
        <v>760</v>
      </c>
      <c r="H29" t="s">
        <v>1533</v>
      </c>
      <c r="I29" t="s">
        <v>5233</v>
      </c>
      <c r="J29" t="s">
        <v>5234</v>
      </c>
      <c r="K29" t="s">
        <v>5235</v>
      </c>
      <c r="L29" t="s">
        <v>5779</v>
      </c>
      <c r="M29" t="s">
        <v>1534</v>
      </c>
      <c r="N29" t="s">
        <v>642</v>
      </c>
      <c r="O29" t="s">
        <v>1535</v>
      </c>
      <c r="P29" t="s">
        <v>1536</v>
      </c>
      <c r="Q29" t="s">
        <v>1537</v>
      </c>
      <c r="R29" t="s">
        <v>477</v>
      </c>
      <c r="S29" t="s">
        <v>1541</v>
      </c>
      <c r="T29" t="s">
        <v>1542</v>
      </c>
      <c r="U29" t="s">
        <v>1538</v>
      </c>
      <c r="V29" t="s">
        <v>1539</v>
      </c>
      <c r="W29" t="s">
        <v>1540</v>
      </c>
      <c r="X29" t="s">
        <v>1543</v>
      </c>
      <c r="Y29" t="s">
        <v>863</v>
      </c>
      <c r="Z29" t="s">
        <v>6073</v>
      </c>
      <c r="AA29" t="s">
        <v>1544</v>
      </c>
      <c r="AB29" t="s">
        <v>378</v>
      </c>
      <c r="AC29" t="s">
        <v>6300</v>
      </c>
      <c r="AD29" t="s">
        <v>1545</v>
      </c>
      <c r="AE29" t="s">
        <v>6301</v>
      </c>
      <c r="AF29" t="s">
        <v>1546</v>
      </c>
      <c r="AG29" t="s">
        <v>6678</v>
      </c>
    </row>
    <row r="30" spans="1:33" x14ac:dyDescent="0.25">
      <c r="A30" s="1" t="s">
        <v>1547</v>
      </c>
      <c r="B30" t="s">
        <v>1548</v>
      </c>
      <c r="C30" t="s">
        <v>301</v>
      </c>
      <c r="D30" t="s">
        <v>1549</v>
      </c>
      <c r="E30" t="s">
        <v>4864</v>
      </c>
      <c r="F30" t="s">
        <v>1550</v>
      </c>
      <c r="G30" s="26" t="s">
        <v>761</v>
      </c>
      <c r="H30" t="s">
        <v>1551</v>
      </c>
      <c r="I30" t="s">
        <v>5236</v>
      </c>
      <c r="J30" t="s">
        <v>5237</v>
      </c>
      <c r="K30" t="s">
        <v>5238</v>
      </c>
      <c r="L30" t="s">
        <v>5780</v>
      </c>
      <c r="M30" t="s">
        <v>1051</v>
      </c>
      <c r="N30" t="s">
        <v>643</v>
      </c>
      <c r="O30" t="s">
        <v>1552</v>
      </c>
      <c r="P30" t="s">
        <v>1553</v>
      </c>
      <c r="Q30" t="s">
        <v>1554</v>
      </c>
      <c r="R30" t="s">
        <v>478</v>
      </c>
      <c r="S30" t="s">
        <v>1558</v>
      </c>
      <c r="T30" t="s">
        <v>1559</v>
      </c>
      <c r="U30" t="s">
        <v>1555</v>
      </c>
      <c r="V30" t="s">
        <v>1556</v>
      </c>
      <c r="W30" t="s">
        <v>1557</v>
      </c>
      <c r="X30" t="s">
        <v>1560</v>
      </c>
      <c r="Y30" t="s">
        <v>864</v>
      </c>
      <c r="Z30" t="s">
        <v>6074</v>
      </c>
      <c r="AA30" t="s">
        <v>1561</v>
      </c>
      <c r="AB30" t="s">
        <v>379</v>
      </c>
      <c r="AC30" t="s">
        <v>6302</v>
      </c>
      <c r="AD30" t="s">
        <v>1562</v>
      </c>
      <c r="AE30" t="s">
        <v>6303</v>
      </c>
      <c r="AF30" t="s">
        <v>1563</v>
      </c>
      <c r="AG30" t="s">
        <v>6679</v>
      </c>
    </row>
    <row r="31" spans="1:33" x14ac:dyDescent="0.25">
      <c r="A31" s="1" t="s">
        <v>1564</v>
      </c>
      <c r="B31" t="s">
        <v>1565</v>
      </c>
      <c r="C31" t="s">
        <v>302</v>
      </c>
      <c r="D31" t="s">
        <v>1566</v>
      </c>
      <c r="E31" t="s">
        <v>4865</v>
      </c>
      <c r="F31" t="s">
        <v>1567</v>
      </c>
      <c r="G31" s="26" t="s">
        <v>762</v>
      </c>
      <c r="H31" t="s">
        <v>1568</v>
      </c>
      <c r="I31" t="s">
        <v>5239</v>
      </c>
      <c r="J31" t="s">
        <v>5240</v>
      </c>
      <c r="K31" t="s">
        <v>5241</v>
      </c>
      <c r="L31" t="s">
        <v>5781</v>
      </c>
      <c r="M31" t="s">
        <v>1569</v>
      </c>
      <c r="N31" t="s">
        <v>644</v>
      </c>
      <c r="O31" t="s">
        <v>1570</v>
      </c>
      <c r="P31" t="s">
        <v>1571</v>
      </c>
      <c r="Q31" t="s">
        <v>1572</v>
      </c>
      <c r="R31" t="s">
        <v>479</v>
      </c>
      <c r="S31" t="s">
        <v>1576</v>
      </c>
      <c r="T31" t="s">
        <v>1577</v>
      </c>
      <c r="U31" t="s">
        <v>1573</v>
      </c>
      <c r="V31" t="s">
        <v>1574</v>
      </c>
      <c r="W31" t="s">
        <v>1575</v>
      </c>
      <c r="X31" t="s">
        <v>1578</v>
      </c>
      <c r="Y31" t="s">
        <v>865</v>
      </c>
      <c r="Z31" t="s">
        <v>6075</v>
      </c>
      <c r="AA31" t="s">
        <v>1579</v>
      </c>
      <c r="AB31" t="s">
        <v>380</v>
      </c>
      <c r="AC31" t="s">
        <v>6304</v>
      </c>
      <c r="AD31" t="s">
        <v>1580</v>
      </c>
      <c r="AE31" t="s">
        <v>6305</v>
      </c>
      <c r="AF31" t="s">
        <v>1581</v>
      </c>
      <c r="AG31" t="s">
        <v>6680</v>
      </c>
    </row>
    <row r="32" spans="1:33" x14ac:dyDescent="0.25">
      <c r="A32" s="1" t="s">
        <v>1582</v>
      </c>
      <c r="B32" t="s">
        <v>1583</v>
      </c>
      <c r="C32" t="s">
        <v>303</v>
      </c>
      <c r="D32" t="s">
        <v>1584</v>
      </c>
      <c r="E32" t="s">
        <v>4866</v>
      </c>
      <c r="F32" t="s">
        <v>1585</v>
      </c>
      <c r="G32" s="26" t="s">
        <v>763</v>
      </c>
      <c r="H32" t="s">
        <v>1586</v>
      </c>
      <c r="I32" t="s">
        <v>5242</v>
      </c>
      <c r="J32" t="s">
        <v>5243</v>
      </c>
      <c r="K32" t="s">
        <v>5244</v>
      </c>
      <c r="L32" t="s">
        <v>5782</v>
      </c>
      <c r="M32" t="s">
        <v>1587</v>
      </c>
      <c r="N32" t="s">
        <v>645</v>
      </c>
      <c r="O32" t="s">
        <v>1588</v>
      </c>
      <c r="P32" t="s">
        <v>1589</v>
      </c>
      <c r="Q32" t="s">
        <v>1590</v>
      </c>
      <c r="R32" t="s">
        <v>480</v>
      </c>
      <c r="S32" t="s">
        <v>1594</v>
      </c>
      <c r="T32" t="s">
        <v>1595</v>
      </c>
      <c r="U32" t="s">
        <v>1591</v>
      </c>
      <c r="V32" t="s">
        <v>1592</v>
      </c>
      <c r="W32" t="s">
        <v>1593</v>
      </c>
      <c r="X32" t="s">
        <v>1596</v>
      </c>
      <c r="Y32" t="s">
        <v>866</v>
      </c>
      <c r="Z32" t="s">
        <v>6076</v>
      </c>
      <c r="AA32" t="s">
        <v>1597</v>
      </c>
      <c r="AB32" t="s">
        <v>381</v>
      </c>
      <c r="AC32" t="s">
        <v>6306</v>
      </c>
      <c r="AD32" t="s">
        <v>1598</v>
      </c>
      <c r="AE32" t="s">
        <v>6307</v>
      </c>
      <c r="AF32" t="s">
        <v>1599</v>
      </c>
      <c r="AG32" t="s">
        <v>6681</v>
      </c>
    </row>
    <row r="33" spans="1:33" x14ac:dyDescent="0.25">
      <c r="A33" s="1" t="s">
        <v>1600</v>
      </c>
      <c r="B33" t="s">
        <v>1601</v>
      </c>
      <c r="C33" t="s">
        <v>304</v>
      </c>
      <c r="D33" t="s">
        <v>1602</v>
      </c>
      <c r="E33" t="s">
        <v>4867</v>
      </c>
      <c r="F33" t="s">
        <v>1603</v>
      </c>
      <c r="G33" s="26" t="s">
        <v>764</v>
      </c>
      <c r="H33" t="s">
        <v>1604</v>
      </c>
      <c r="I33" t="s">
        <v>5245</v>
      </c>
      <c r="J33" t="s">
        <v>5246</v>
      </c>
      <c r="K33" t="s">
        <v>5247</v>
      </c>
      <c r="L33" t="s">
        <v>5783</v>
      </c>
      <c r="M33" t="s">
        <v>1605</v>
      </c>
      <c r="N33" t="s">
        <v>646</v>
      </c>
      <c r="O33" t="s">
        <v>1606</v>
      </c>
      <c r="P33" t="s">
        <v>1607</v>
      </c>
      <c r="Q33" t="s">
        <v>1608</v>
      </c>
      <c r="R33" t="s">
        <v>481</v>
      </c>
      <c r="S33" t="s">
        <v>1612</v>
      </c>
      <c r="T33" t="s">
        <v>1613</v>
      </c>
      <c r="U33" t="s">
        <v>1609</v>
      </c>
      <c r="V33" t="s">
        <v>1610</v>
      </c>
      <c r="W33" t="s">
        <v>1611</v>
      </c>
      <c r="X33" t="s">
        <v>1614</v>
      </c>
      <c r="Y33" t="s">
        <v>867</v>
      </c>
      <c r="Z33" t="s">
        <v>6077</v>
      </c>
      <c r="AA33" t="s">
        <v>1615</v>
      </c>
      <c r="AB33" t="s">
        <v>382</v>
      </c>
      <c r="AC33" t="s">
        <v>6308</v>
      </c>
      <c r="AD33" t="s">
        <v>1616</v>
      </c>
      <c r="AE33" t="s">
        <v>6309</v>
      </c>
      <c r="AF33" t="s">
        <v>1617</v>
      </c>
      <c r="AG33" t="s">
        <v>6682</v>
      </c>
    </row>
    <row r="34" spans="1:33" x14ac:dyDescent="0.25">
      <c r="A34" s="1" t="s">
        <v>1618</v>
      </c>
      <c r="B34" t="s">
        <v>1619</v>
      </c>
      <c r="C34" t="s">
        <v>305</v>
      </c>
      <c r="D34" t="s">
        <v>1620</v>
      </c>
      <c r="E34" t="s">
        <v>4868</v>
      </c>
      <c r="F34" t="s">
        <v>1621</v>
      </c>
      <c r="G34" s="26" t="s">
        <v>765</v>
      </c>
      <c r="H34" t="s">
        <v>1622</v>
      </c>
      <c r="I34" t="s">
        <v>5248</v>
      </c>
      <c r="J34" t="s">
        <v>5249</v>
      </c>
      <c r="K34" t="s">
        <v>5250</v>
      </c>
      <c r="L34" t="s">
        <v>5784</v>
      </c>
      <c r="M34" t="s">
        <v>1623</v>
      </c>
      <c r="N34" t="s">
        <v>647</v>
      </c>
      <c r="O34" t="s">
        <v>1624</v>
      </c>
      <c r="P34" t="s">
        <v>1625</v>
      </c>
      <c r="Q34" t="s">
        <v>1626</v>
      </c>
      <c r="R34" t="s">
        <v>482</v>
      </c>
      <c r="S34" t="s">
        <v>1630</v>
      </c>
      <c r="T34" t="s">
        <v>1631</v>
      </c>
      <c r="U34" t="s">
        <v>1627</v>
      </c>
      <c r="V34" t="s">
        <v>1628</v>
      </c>
      <c r="W34" t="s">
        <v>1629</v>
      </c>
      <c r="X34" t="s">
        <v>1632</v>
      </c>
      <c r="Y34" t="s">
        <v>868</v>
      </c>
      <c r="Z34" t="s">
        <v>6078</v>
      </c>
      <c r="AA34" t="s">
        <v>1633</v>
      </c>
      <c r="AB34" t="s">
        <v>383</v>
      </c>
      <c r="AC34" t="s">
        <v>6310</v>
      </c>
      <c r="AD34" t="s">
        <v>1634</v>
      </c>
      <c r="AE34" t="s">
        <v>6311</v>
      </c>
      <c r="AF34" t="s">
        <v>1635</v>
      </c>
      <c r="AG34" t="s">
        <v>6683</v>
      </c>
    </row>
    <row r="35" spans="1:33" x14ac:dyDescent="0.25">
      <c r="A35" s="1" t="s">
        <v>1636</v>
      </c>
      <c r="B35" t="s">
        <v>1637</v>
      </c>
      <c r="C35" t="s">
        <v>306</v>
      </c>
      <c r="D35" t="s">
        <v>1638</v>
      </c>
      <c r="E35" t="s">
        <v>4869</v>
      </c>
      <c r="F35" t="s">
        <v>1639</v>
      </c>
      <c r="G35" s="26" t="s">
        <v>766</v>
      </c>
      <c r="H35" t="s">
        <v>1640</v>
      </c>
      <c r="I35" t="s">
        <v>5251</v>
      </c>
      <c r="J35" t="s">
        <v>5252</v>
      </c>
      <c r="K35" t="s">
        <v>5253</v>
      </c>
      <c r="L35" t="s">
        <v>5785</v>
      </c>
      <c r="M35" t="s">
        <v>1059</v>
      </c>
      <c r="N35" t="s">
        <v>648</v>
      </c>
      <c r="O35" t="s">
        <v>1641</v>
      </c>
      <c r="P35" t="s">
        <v>1642</v>
      </c>
      <c r="Q35" t="s">
        <v>1643</v>
      </c>
      <c r="R35" t="s">
        <v>483</v>
      </c>
      <c r="S35" t="s">
        <v>1647</v>
      </c>
      <c r="T35" t="s">
        <v>1648</v>
      </c>
      <c r="U35" t="s">
        <v>1644</v>
      </c>
      <c r="V35" t="s">
        <v>1645</v>
      </c>
      <c r="W35" t="s">
        <v>1646</v>
      </c>
      <c r="X35" t="s">
        <v>1649</v>
      </c>
      <c r="Y35" t="s">
        <v>869</v>
      </c>
      <c r="Z35" t="s">
        <v>6079</v>
      </c>
      <c r="AA35" t="s">
        <v>1650</v>
      </c>
      <c r="AB35" t="s">
        <v>384</v>
      </c>
      <c r="AC35" t="s">
        <v>6312</v>
      </c>
      <c r="AD35" t="s">
        <v>1651</v>
      </c>
      <c r="AE35" t="s">
        <v>6313</v>
      </c>
      <c r="AF35" t="s">
        <v>1652</v>
      </c>
      <c r="AG35" t="s">
        <v>6684</v>
      </c>
    </row>
    <row r="36" spans="1:33" x14ac:dyDescent="0.25">
      <c r="A36" s="1" t="s">
        <v>1653</v>
      </c>
      <c r="B36" t="s">
        <v>1654</v>
      </c>
      <c r="C36" t="s">
        <v>307</v>
      </c>
      <c r="D36" t="s">
        <v>1655</v>
      </c>
      <c r="E36" t="s">
        <v>4870</v>
      </c>
      <c r="F36" t="s">
        <v>1656</v>
      </c>
      <c r="G36" s="26" t="s">
        <v>767</v>
      </c>
      <c r="H36" t="s">
        <v>1657</v>
      </c>
      <c r="I36" t="s">
        <v>5254</v>
      </c>
      <c r="J36" t="s">
        <v>5255</v>
      </c>
      <c r="K36" t="s">
        <v>5256</v>
      </c>
      <c r="L36" t="s">
        <v>5786</v>
      </c>
      <c r="M36" t="s">
        <v>1053</v>
      </c>
      <c r="N36" t="s">
        <v>649</v>
      </c>
      <c r="O36" t="s">
        <v>1658</v>
      </c>
      <c r="P36" t="s">
        <v>1659</v>
      </c>
      <c r="Q36" t="s">
        <v>1660</v>
      </c>
      <c r="R36" t="s">
        <v>484</v>
      </c>
      <c r="S36" t="s">
        <v>1664</v>
      </c>
      <c r="T36" t="s">
        <v>1665</v>
      </c>
      <c r="U36" t="s">
        <v>1661</v>
      </c>
      <c r="V36" t="s">
        <v>1662</v>
      </c>
      <c r="W36" t="s">
        <v>1663</v>
      </c>
      <c r="X36" t="s">
        <v>1666</v>
      </c>
      <c r="Y36" t="s">
        <v>870</v>
      </c>
      <c r="Z36" t="s">
        <v>6080</v>
      </c>
      <c r="AA36" t="s">
        <v>1667</v>
      </c>
      <c r="AB36" t="s">
        <v>385</v>
      </c>
      <c r="AC36" t="s">
        <v>6314</v>
      </c>
      <c r="AD36" t="s">
        <v>1668</v>
      </c>
      <c r="AE36" t="s">
        <v>6315</v>
      </c>
      <c r="AF36" t="s">
        <v>1669</v>
      </c>
      <c r="AG36" t="s">
        <v>6685</v>
      </c>
    </row>
    <row r="37" spans="1:33" x14ac:dyDescent="0.25">
      <c r="A37" s="1" t="s">
        <v>1670</v>
      </c>
      <c r="B37" t="s">
        <v>1671</v>
      </c>
      <c r="C37" t="s">
        <v>308</v>
      </c>
      <c r="D37" t="s">
        <v>1672</v>
      </c>
      <c r="E37" t="s">
        <v>4871</v>
      </c>
      <c r="F37" t="s">
        <v>1673</v>
      </c>
      <c r="G37" s="26" t="s">
        <v>768</v>
      </c>
      <c r="H37" t="s">
        <v>1674</v>
      </c>
      <c r="I37" t="s">
        <v>5257</v>
      </c>
      <c r="J37" t="s">
        <v>5258</v>
      </c>
      <c r="K37" t="s">
        <v>5259</v>
      </c>
      <c r="L37" t="s">
        <v>5787</v>
      </c>
      <c r="M37" t="s">
        <v>1675</v>
      </c>
      <c r="N37" t="s">
        <v>650</v>
      </c>
      <c r="O37" t="s">
        <v>1676</v>
      </c>
      <c r="P37" t="s">
        <v>1677</v>
      </c>
      <c r="Q37" t="s">
        <v>1678</v>
      </c>
      <c r="R37" t="s">
        <v>485</v>
      </c>
      <c r="S37" t="s">
        <v>1682</v>
      </c>
      <c r="T37" t="s">
        <v>1683</v>
      </c>
      <c r="U37" t="s">
        <v>1679</v>
      </c>
      <c r="V37" t="s">
        <v>1680</v>
      </c>
      <c r="W37" t="s">
        <v>1681</v>
      </c>
      <c r="X37" t="s">
        <v>1684</v>
      </c>
      <c r="Y37" t="s">
        <v>871</v>
      </c>
      <c r="Z37" t="s">
        <v>6081</v>
      </c>
      <c r="AA37" t="s">
        <v>1685</v>
      </c>
      <c r="AB37" t="s">
        <v>386</v>
      </c>
      <c r="AC37" t="s">
        <v>6316</v>
      </c>
      <c r="AD37" t="s">
        <v>1686</v>
      </c>
      <c r="AE37" t="s">
        <v>6317</v>
      </c>
      <c r="AF37" t="s">
        <v>1687</v>
      </c>
      <c r="AG37" t="s">
        <v>6686</v>
      </c>
    </row>
    <row r="38" spans="1:33" x14ac:dyDescent="0.25">
      <c r="A38" s="1" t="s">
        <v>1688</v>
      </c>
      <c r="B38" t="s">
        <v>1689</v>
      </c>
      <c r="C38" t="s">
        <v>309</v>
      </c>
      <c r="D38" t="s">
        <v>1690</v>
      </c>
      <c r="E38" t="s">
        <v>4872</v>
      </c>
      <c r="F38" t="s">
        <v>1691</v>
      </c>
      <c r="G38" s="26" t="s">
        <v>769</v>
      </c>
      <c r="H38" t="s">
        <v>1692</v>
      </c>
      <c r="I38" t="s">
        <v>5260</v>
      </c>
      <c r="J38" t="s">
        <v>5261</v>
      </c>
      <c r="K38" t="s">
        <v>5262</v>
      </c>
      <c r="L38" t="s">
        <v>5788</v>
      </c>
      <c r="M38" t="s">
        <v>1693</v>
      </c>
      <c r="N38" t="s">
        <v>651</v>
      </c>
      <c r="O38" t="s">
        <v>1694</v>
      </c>
      <c r="P38" t="s">
        <v>1695</v>
      </c>
      <c r="Q38" t="s">
        <v>1696</v>
      </c>
      <c r="R38" t="s">
        <v>486</v>
      </c>
      <c r="S38" t="s">
        <v>1700</v>
      </c>
      <c r="T38" t="s">
        <v>1701</v>
      </c>
      <c r="U38" t="s">
        <v>1697</v>
      </c>
      <c r="V38" t="s">
        <v>1698</v>
      </c>
      <c r="W38" t="s">
        <v>1699</v>
      </c>
      <c r="X38" t="s">
        <v>1702</v>
      </c>
      <c r="Y38" t="s">
        <v>872</v>
      </c>
      <c r="Z38" t="s">
        <v>6082</v>
      </c>
      <c r="AA38" t="s">
        <v>1703</v>
      </c>
      <c r="AB38" t="s">
        <v>387</v>
      </c>
      <c r="AC38" t="s">
        <v>6318</v>
      </c>
      <c r="AD38" t="s">
        <v>1704</v>
      </c>
      <c r="AE38" t="s">
        <v>6319</v>
      </c>
      <c r="AF38" t="s">
        <v>1705</v>
      </c>
      <c r="AG38" t="s">
        <v>6687</v>
      </c>
    </row>
    <row r="39" spans="1:33" x14ac:dyDescent="0.25">
      <c r="A39" s="1" t="s">
        <v>1706</v>
      </c>
      <c r="B39" t="s">
        <v>1707</v>
      </c>
      <c r="C39" t="s">
        <v>310</v>
      </c>
      <c r="D39" t="s">
        <v>1708</v>
      </c>
      <c r="E39" t="s">
        <v>4873</v>
      </c>
      <c r="F39" t="s">
        <v>1709</v>
      </c>
      <c r="G39" s="26" t="s">
        <v>770</v>
      </c>
      <c r="H39" t="s">
        <v>1710</v>
      </c>
      <c r="I39" t="s">
        <v>5263</v>
      </c>
      <c r="J39" t="s">
        <v>5264</v>
      </c>
      <c r="K39" t="s">
        <v>5265</v>
      </c>
      <c r="L39" t="s">
        <v>5789</v>
      </c>
      <c r="M39" t="s">
        <v>1711</v>
      </c>
      <c r="N39" t="s">
        <v>653</v>
      </c>
      <c r="O39" t="s">
        <v>1712</v>
      </c>
      <c r="P39" t="s">
        <v>1713</v>
      </c>
      <c r="Q39" t="s">
        <v>1714</v>
      </c>
      <c r="R39" t="s">
        <v>487</v>
      </c>
      <c r="S39" t="s">
        <v>1718</v>
      </c>
      <c r="T39" t="s">
        <v>1719</v>
      </c>
      <c r="U39" t="s">
        <v>1715</v>
      </c>
      <c r="V39" t="s">
        <v>1716</v>
      </c>
      <c r="W39" t="s">
        <v>1717</v>
      </c>
      <c r="X39" t="s">
        <v>1720</v>
      </c>
      <c r="Y39" t="s">
        <v>873</v>
      </c>
      <c r="Z39" t="s">
        <v>6083</v>
      </c>
      <c r="AA39" t="s">
        <v>1721</v>
      </c>
      <c r="AB39" t="s">
        <v>388</v>
      </c>
      <c r="AC39" t="s">
        <v>6320</v>
      </c>
      <c r="AD39" t="s">
        <v>1722</v>
      </c>
      <c r="AE39" t="s">
        <v>6321</v>
      </c>
      <c r="AF39" t="s">
        <v>1723</v>
      </c>
      <c r="AG39" t="s">
        <v>6688</v>
      </c>
    </row>
    <row r="40" spans="1:33" x14ac:dyDescent="0.25">
      <c r="A40" s="1" t="s">
        <v>1724</v>
      </c>
      <c r="B40" t="s">
        <v>1725</v>
      </c>
      <c r="C40" t="s">
        <v>311</v>
      </c>
      <c r="D40" t="s">
        <v>1726</v>
      </c>
      <c r="E40" t="s">
        <v>4874</v>
      </c>
      <c r="F40" t="s">
        <v>1727</v>
      </c>
      <c r="G40" s="26" t="s">
        <v>771</v>
      </c>
      <c r="H40" t="s">
        <v>1728</v>
      </c>
      <c r="I40" t="s">
        <v>5266</v>
      </c>
      <c r="J40" t="s">
        <v>5267</v>
      </c>
      <c r="K40" t="s">
        <v>5268</v>
      </c>
      <c r="L40" t="s">
        <v>5790</v>
      </c>
      <c r="M40" t="s">
        <v>1729</v>
      </c>
      <c r="N40" t="s">
        <v>652</v>
      </c>
      <c r="O40" t="s">
        <v>1730</v>
      </c>
      <c r="P40" t="s">
        <v>1731</v>
      </c>
      <c r="Q40" t="s">
        <v>1732</v>
      </c>
      <c r="R40" t="s">
        <v>488</v>
      </c>
      <c r="S40" t="s">
        <v>1736</v>
      </c>
      <c r="T40" t="s">
        <v>1737</v>
      </c>
      <c r="U40" t="s">
        <v>1733</v>
      </c>
      <c r="V40" t="s">
        <v>1734</v>
      </c>
      <c r="W40" t="s">
        <v>1735</v>
      </c>
      <c r="X40" t="s">
        <v>1738</v>
      </c>
      <c r="Y40" t="s">
        <v>874</v>
      </c>
      <c r="Z40" t="s">
        <v>6084</v>
      </c>
      <c r="AA40" t="s">
        <v>1739</v>
      </c>
      <c r="AB40" t="s">
        <v>389</v>
      </c>
      <c r="AC40" t="s">
        <v>6322</v>
      </c>
      <c r="AD40" t="s">
        <v>1740</v>
      </c>
      <c r="AE40" t="s">
        <v>6323</v>
      </c>
      <c r="AF40" t="s">
        <v>1741</v>
      </c>
      <c r="AG40" t="s">
        <v>6689</v>
      </c>
    </row>
    <row r="41" spans="1:33" x14ac:dyDescent="0.25">
      <c r="A41" s="1" t="s">
        <v>1742</v>
      </c>
      <c r="B41" t="s">
        <v>1743</v>
      </c>
      <c r="C41" t="s">
        <v>312</v>
      </c>
      <c r="D41" t="s">
        <v>1744</v>
      </c>
      <c r="E41" t="s">
        <v>4875</v>
      </c>
      <c r="F41" t="s">
        <v>1745</v>
      </c>
      <c r="G41" s="26" t="s">
        <v>772</v>
      </c>
      <c r="H41" t="s">
        <v>1746</v>
      </c>
      <c r="I41" t="s">
        <v>5269</v>
      </c>
      <c r="J41" t="s">
        <v>5270</v>
      </c>
      <c r="K41" t="s">
        <v>5271</v>
      </c>
      <c r="L41" t="s">
        <v>5791</v>
      </c>
      <c r="M41" t="s">
        <v>1747</v>
      </c>
      <c r="N41" t="s">
        <v>654</v>
      </c>
      <c r="O41" t="s">
        <v>1748</v>
      </c>
      <c r="P41" t="s">
        <v>1749</v>
      </c>
      <c r="Q41" t="s">
        <v>1750</v>
      </c>
      <c r="R41" t="s">
        <v>489</v>
      </c>
      <c r="S41" t="s">
        <v>1754</v>
      </c>
      <c r="T41" t="s">
        <v>1755</v>
      </c>
      <c r="U41" t="s">
        <v>1751</v>
      </c>
      <c r="V41" t="s">
        <v>1752</v>
      </c>
      <c r="W41" t="s">
        <v>1753</v>
      </c>
      <c r="X41" t="s">
        <v>1756</v>
      </c>
      <c r="Y41" t="s">
        <v>875</v>
      </c>
      <c r="Z41" t="s">
        <v>6085</v>
      </c>
      <c r="AA41" t="s">
        <v>1757</v>
      </c>
      <c r="AB41" t="s">
        <v>390</v>
      </c>
      <c r="AC41" t="s">
        <v>6324</v>
      </c>
      <c r="AD41" t="s">
        <v>1758</v>
      </c>
      <c r="AE41" t="s">
        <v>6325</v>
      </c>
      <c r="AF41" t="s">
        <v>1759</v>
      </c>
      <c r="AG41" t="s">
        <v>6690</v>
      </c>
    </row>
    <row r="42" spans="1:33" x14ac:dyDescent="0.25">
      <c r="A42" s="1" t="s">
        <v>1760</v>
      </c>
      <c r="B42" t="s">
        <v>1761</v>
      </c>
      <c r="C42" t="s">
        <v>313</v>
      </c>
      <c r="D42" t="s">
        <v>1762</v>
      </c>
      <c r="E42" t="s">
        <v>4876</v>
      </c>
      <c r="F42" t="s">
        <v>1763</v>
      </c>
      <c r="G42" s="26" t="s">
        <v>773</v>
      </c>
      <c r="H42" t="s">
        <v>1764</v>
      </c>
      <c r="I42" t="s">
        <v>5272</v>
      </c>
      <c r="J42" t="s">
        <v>5273</v>
      </c>
      <c r="K42" t="s">
        <v>5274</v>
      </c>
      <c r="L42" t="s">
        <v>5792</v>
      </c>
      <c r="M42" t="s">
        <v>1765</v>
      </c>
      <c r="N42" t="s">
        <v>655</v>
      </c>
      <c r="O42" t="s">
        <v>1766</v>
      </c>
      <c r="P42" t="s">
        <v>1767</v>
      </c>
      <c r="Q42" t="s">
        <v>1768</v>
      </c>
      <c r="R42" t="s">
        <v>490</v>
      </c>
      <c r="S42" t="s">
        <v>1772</v>
      </c>
      <c r="T42" t="s">
        <v>1773</v>
      </c>
      <c r="U42" t="s">
        <v>1769</v>
      </c>
      <c r="V42" t="s">
        <v>1770</v>
      </c>
      <c r="W42" t="s">
        <v>1771</v>
      </c>
      <c r="X42" t="s">
        <v>1774</v>
      </c>
      <c r="Y42" t="s">
        <v>876</v>
      </c>
      <c r="Z42" t="s">
        <v>6086</v>
      </c>
      <c r="AA42" t="s">
        <v>1775</v>
      </c>
      <c r="AB42" t="s">
        <v>391</v>
      </c>
      <c r="AC42" t="s">
        <v>6326</v>
      </c>
      <c r="AD42" t="s">
        <v>1776</v>
      </c>
      <c r="AE42" t="s">
        <v>6327</v>
      </c>
      <c r="AF42" t="s">
        <v>1777</v>
      </c>
      <c r="AG42" t="s">
        <v>6691</v>
      </c>
    </row>
    <row r="43" spans="1:33" x14ac:dyDescent="0.25">
      <c r="A43" s="1" t="s">
        <v>1778</v>
      </c>
      <c r="B43" t="s">
        <v>1779</v>
      </c>
      <c r="C43" t="s">
        <v>314</v>
      </c>
      <c r="D43" t="s">
        <v>1780</v>
      </c>
      <c r="E43" t="s">
        <v>4877</v>
      </c>
      <c r="F43" t="s">
        <v>1781</v>
      </c>
      <c r="G43" s="26" t="s">
        <v>774</v>
      </c>
      <c r="H43" t="s">
        <v>1782</v>
      </c>
      <c r="I43" t="s">
        <v>5275</v>
      </c>
      <c r="J43" t="s">
        <v>5276</v>
      </c>
      <c r="K43" t="s">
        <v>5277</v>
      </c>
      <c r="L43" t="s">
        <v>5793</v>
      </c>
      <c r="M43" t="s">
        <v>1783</v>
      </c>
      <c r="N43" t="s">
        <v>656</v>
      </c>
      <c r="O43" t="s">
        <v>1784</v>
      </c>
      <c r="P43" t="s">
        <v>1785</v>
      </c>
      <c r="Q43" t="s">
        <v>1786</v>
      </c>
      <c r="R43" t="s">
        <v>491</v>
      </c>
      <c r="S43" t="s">
        <v>1790</v>
      </c>
      <c r="T43" t="s">
        <v>1791</v>
      </c>
      <c r="U43" t="s">
        <v>1787</v>
      </c>
      <c r="V43" t="s">
        <v>1788</v>
      </c>
      <c r="W43" t="s">
        <v>1789</v>
      </c>
      <c r="X43" t="s">
        <v>1792</v>
      </c>
      <c r="Y43" t="s">
        <v>877</v>
      </c>
      <c r="Z43" t="s">
        <v>6087</v>
      </c>
      <c r="AA43" t="s">
        <v>1793</v>
      </c>
      <c r="AB43" t="s">
        <v>392</v>
      </c>
      <c r="AC43" t="s">
        <v>6328</v>
      </c>
      <c r="AD43" t="s">
        <v>1794</v>
      </c>
      <c r="AE43" t="s">
        <v>6329</v>
      </c>
      <c r="AF43" t="s">
        <v>1795</v>
      </c>
      <c r="AG43" t="s">
        <v>6692</v>
      </c>
    </row>
    <row r="44" spans="1:33" x14ac:dyDescent="0.25">
      <c r="A44" s="1" t="s">
        <v>1796</v>
      </c>
      <c r="B44" t="s">
        <v>1797</v>
      </c>
      <c r="C44" t="s">
        <v>315</v>
      </c>
      <c r="D44" t="s">
        <v>1798</v>
      </c>
      <c r="E44" t="s">
        <v>4878</v>
      </c>
      <c r="F44" t="s">
        <v>1799</v>
      </c>
      <c r="G44" s="26" t="s">
        <v>775</v>
      </c>
      <c r="H44" t="s">
        <v>1800</v>
      </c>
      <c r="I44" t="s">
        <v>5278</v>
      </c>
      <c r="J44" t="s">
        <v>5279</v>
      </c>
      <c r="K44" t="s">
        <v>5280</v>
      </c>
      <c r="L44" t="s">
        <v>5794</v>
      </c>
      <c r="M44" t="s">
        <v>1801</v>
      </c>
      <c r="N44" t="s">
        <v>657</v>
      </c>
      <c r="O44" t="s">
        <v>1802</v>
      </c>
      <c r="P44" t="s">
        <v>1803</v>
      </c>
      <c r="Q44" t="s">
        <v>1804</v>
      </c>
      <c r="R44" t="s">
        <v>492</v>
      </c>
      <c r="S44" t="s">
        <v>1808</v>
      </c>
      <c r="T44" t="s">
        <v>1809</v>
      </c>
      <c r="U44" t="s">
        <v>1805</v>
      </c>
      <c r="V44" t="s">
        <v>1806</v>
      </c>
      <c r="W44" t="s">
        <v>1807</v>
      </c>
      <c r="X44" t="s">
        <v>1810</v>
      </c>
      <c r="Y44" t="s">
        <v>878</v>
      </c>
      <c r="Z44" t="s">
        <v>6088</v>
      </c>
      <c r="AA44" t="s">
        <v>1811</v>
      </c>
      <c r="AB44" t="s">
        <v>393</v>
      </c>
      <c r="AC44" t="s">
        <v>6330</v>
      </c>
      <c r="AD44" t="s">
        <v>1812</v>
      </c>
      <c r="AE44" t="s">
        <v>6331</v>
      </c>
      <c r="AF44" t="s">
        <v>1813</v>
      </c>
      <c r="AG44" t="s">
        <v>6693</v>
      </c>
    </row>
    <row r="45" spans="1:33" x14ac:dyDescent="0.25">
      <c r="A45" s="1" t="s">
        <v>1814</v>
      </c>
      <c r="B45" t="s">
        <v>1815</v>
      </c>
      <c r="C45" t="s">
        <v>316</v>
      </c>
      <c r="D45" t="s">
        <v>1816</v>
      </c>
      <c r="E45" t="s">
        <v>4879</v>
      </c>
      <c r="F45" t="s">
        <v>1817</v>
      </c>
      <c r="G45" s="26" t="s">
        <v>776</v>
      </c>
      <c r="H45" t="s">
        <v>1818</v>
      </c>
      <c r="I45" t="s">
        <v>5281</v>
      </c>
      <c r="J45" t="s">
        <v>5282</v>
      </c>
      <c r="K45" t="s">
        <v>5283</v>
      </c>
      <c r="L45" t="s">
        <v>5795</v>
      </c>
      <c r="M45" t="s">
        <v>1819</v>
      </c>
      <c r="N45" t="s">
        <v>658</v>
      </c>
      <c r="O45" t="s">
        <v>1820</v>
      </c>
      <c r="P45" t="s">
        <v>1821</v>
      </c>
      <c r="Q45" t="s">
        <v>1822</v>
      </c>
      <c r="R45" t="s">
        <v>493</v>
      </c>
      <c r="S45" t="s">
        <v>1826</v>
      </c>
      <c r="T45" t="s">
        <v>1827</v>
      </c>
      <c r="U45" t="s">
        <v>1823</v>
      </c>
      <c r="V45" t="s">
        <v>1824</v>
      </c>
      <c r="W45" t="s">
        <v>1825</v>
      </c>
      <c r="X45" t="s">
        <v>1828</v>
      </c>
      <c r="Y45" t="s">
        <v>879</v>
      </c>
      <c r="Z45" t="s">
        <v>6089</v>
      </c>
      <c r="AA45" t="s">
        <v>1829</v>
      </c>
      <c r="AB45" t="s">
        <v>394</v>
      </c>
      <c r="AC45" t="s">
        <v>6332</v>
      </c>
      <c r="AD45" t="s">
        <v>1830</v>
      </c>
      <c r="AE45" t="s">
        <v>6333</v>
      </c>
      <c r="AF45" t="s">
        <v>1831</v>
      </c>
      <c r="AG45" t="s">
        <v>6694</v>
      </c>
    </row>
    <row r="46" spans="1:33" x14ac:dyDescent="0.25">
      <c r="A46" s="1" t="s">
        <v>1832</v>
      </c>
      <c r="B46" t="s">
        <v>1833</v>
      </c>
      <c r="C46" t="s">
        <v>317</v>
      </c>
      <c r="D46" t="s">
        <v>1834</v>
      </c>
      <c r="E46" t="s">
        <v>4880</v>
      </c>
      <c r="F46" t="s">
        <v>1835</v>
      </c>
      <c r="G46" s="26" t="s">
        <v>777</v>
      </c>
      <c r="H46" t="s">
        <v>1836</v>
      </c>
      <c r="I46" t="s">
        <v>5284</v>
      </c>
      <c r="J46" t="s">
        <v>5285</v>
      </c>
      <c r="K46" t="s">
        <v>5286</v>
      </c>
      <c r="L46" t="s">
        <v>5796</v>
      </c>
      <c r="M46" t="s">
        <v>1837</v>
      </c>
      <c r="N46" t="s">
        <v>659</v>
      </c>
      <c r="O46" t="s">
        <v>1838</v>
      </c>
      <c r="P46" t="s">
        <v>1839</v>
      </c>
      <c r="Q46" t="s">
        <v>1840</v>
      </c>
      <c r="R46" t="s">
        <v>494</v>
      </c>
      <c r="S46" t="s">
        <v>1844</v>
      </c>
      <c r="T46" t="s">
        <v>1845</v>
      </c>
      <c r="U46" t="s">
        <v>1841</v>
      </c>
      <c r="V46" t="s">
        <v>1842</v>
      </c>
      <c r="W46" t="s">
        <v>1843</v>
      </c>
      <c r="X46" t="s">
        <v>1846</v>
      </c>
      <c r="Y46" t="s">
        <v>880</v>
      </c>
      <c r="Z46" t="s">
        <v>6090</v>
      </c>
      <c r="AA46" t="s">
        <v>1847</v>
      </c>
      <c r="AB46" t="s">
        <v>395</v>
      </c>
      <c r="AC46" t="s">
        <v>6334</v>
      </c>
      <c r="AD46" t="s">
        <v>1848</v>
      </c>
      <c r="AE46" t="s">
        <v>6335</v>
      </c>
      <c r="AF46" t="s">
        <v>1849</v>
      </c>
      <c r="AG46" t="s">
        <v>6695</v>
      </c>
    </row>
    <row r="47" spans="1:33" x14ac:dyDescent="0.25">
      <c r="A47" s="1" t="s">
        <v>1850</v>
      </c>
      <c r="B47" t="s">
        <v>1851</v>
      </c>
      <c r="C47" t="s">
        <v>318</v>
      </c>
      <c r="D47" t="s">
        <v>1852</v>
      </c>
      <c r="E47" t="s">
        <v>4881</v>
      </c>
      <c r="F47" t="s">
        <v>1853</v>
      </c>
      <c r="G47" s="26" t="s">
        <v>778</v>
      </c>
      <c r="H47" t="s">
        <v>1854</v>
      </c>
      <c r="I47" t="s">
        <v>5287</v>
      </c>
      <c r="J47" t="s">
        <v>5288</v>
      </c>
      <c r="K47" t="s">
        <v>5289</v>
      </c>
      <c r="L47" t="s">
        <v>5797</v>
      </c>
      <c r="M47" t="s">
        <v>1855</v>
      </c>
      <c r="N47" t="s">
        <v>660</v>
      </c>
      <c r="O47" t="s">
        <v>1856</v>
      </c>
      <c r="P47" t="s">
        <v>1857</v>
      </c>
      <c r="Q47" t="s">
        <v>1858</v>
      </c>
      <c r="R47" t="s">
        <v>495</v>
      </c>
      <c r="S47" t="s">
        <v>1862</v>
      </c>
      <c r="T47" t="s">
        <v>1863</v>
      </c>
      <c r="U47" t="s">
        <v>1859</v>
      </c>
      <c r="V47" t="s">
        <v>1860</v>
      </c>
      <c r="W47" t="s">
        <v>1861</v>
      </c>
      <c r="X47" t="s">
        <v>1864</v>
      </c>
      <c r="Y47" t="s">
        <v>881</v>
      </c>
      <c r="Z47" t="s">
        <v>6091</v>
      </c>
      <c r="AA47" t="s">
        <v>1865</v>
      </c>
      <c r="AB47" t="s">
        <v>396</v>
      </c>
      <c r="AC47" t="s">
        <v>6336</v>
      </c>
      <c r="AD47" t="s">
        <v>1866</v>
      </c>
      <c r="AE47" t="s">
        <v>6337</v>
      </c>
      <c r="AF47" t="s">
        <v>1867</v>
      </c>
      <c r="AG47" t="s">
        <v>6696</v>
      </c>
    </row>
    <row r="48" spans="1:33" x14ac:dyDescent="0.25">
      <c r="A48" s="1" t="s">
        <v>1868</v>
      </c>
      <c r="B48" t="s">
        <v>1869</v>
      </c>
      <c r="C48" t="s">
        <v>319</v>
      </c>
      <c r="D48" t="s">
        <v>1870</v>
      </c>
      <c r="E48" t="s">
        <v>4882</v>
      </c>
      <c r="F48" t="s">
        <v>1871</v>
      </c>
      <c r="G48" s="26" t="s">
        <v>779</v>
      </c>
      <c r="H48" t="s">
        <v>1872</v>
      </c>
      <c r="I48" t="s">
        <v>5290</v>
      </c>
      <c r="J48" t="s">
        <v>5291</v>
      </c>
      <c r="K48" t="s">
        <v>5292</v>
      </c>
      <c r="L48" t="s">
        <v>5798</v>
      </c>
      <c r="M48" t="s">
        <v>1873</v>
      </c>
      <c r="N48" t="s">
        <v>661</v>
      </c>
      <c r="O48" t="s">
        <v>1874</v>
      </c>
      <c r="P48" t="s">
        <v>1875</v>
      </c>
      <c r="Q48" t="s">
        <v>1876</v>
      </c>
      <c r="R48" t="s">
        <v>496</v>
      </c>
      <c r="S48" t="s">
        <v>1880</v>
      </c>
      <c r="T48" t="s">
        <v>1881</v>
      </c>
      <c r="U48" t="s">
        <v>1877</v>
      </c>
      <c r="V48" t="s">
        <v>1878</v>
      </c>
      <c r="W48" t="s">
        <v>1879</v>
      </c>
      <c r="X48" t="s">
        <v>1882</v>
      </c>
      <c r="Y48" t="s">
        <v>882</v>
      </c>
      <c r="Z48" t="s">
        <v>6092</v>
      </c>
      <c r="AA48" t="s">
        <v>1883</v>
      </c>
      <c r="AB48" t="s">
        <v>397</v>
      </c>
      <c r="AC48" t="s">
        <v>6338</v>
      </c>
      <c r="AD48" t="s">
        <v>1884</v>
      </c>
      <c r="AE48" t="s">
        <v>6339</v>
      </c>
      <c r="AF48" t="s">
        <v>1885</v>
      </c>
      <c r="AG48" t="s">
        <v>6697</v>
      </c>
    </row>
    <row r="49" spans="1:33" x14ac:dyDescent="0.25">
      <c r="A49" s="1" t="s">
        <v>1886</v>
      </c>
      <c r="B49" t="s">
        <v>1887</v>
      </c>
      <c r="C49" t="s">
        <v>320</v>
      </c>
      <c r="D49" t="s">
        <v>1888</v>
      </c>
      <c r="E49" t="s">
        <v>4883</v>
      </c>
      <c r="F49" t="s">
        <v>1889</v>
      </c>
      <c r="G49" s="26" t="s">
        <v>780</v>
      </c>
      <c r="H49" t="s">
        <v>1890</v>
      </c>
      <c r="I49" t="s">
        <v>5293</v>
      </c>
      <c r="J49" t="s">
        <v>5294</v>
      </c>
      <c r="K49" t="s">
        <v>5295</v>
      </c>
      <c r="L49" t="s">
        <v>5799</v>
      </c>
      <c r="M49" t="s">
        <v>1891</v>
      </c>
      <c r="N49" t="s">
        <v>662</v>
      </c>
      <c r="O49" t="s">
        <v>1892</v>
      </c>
      <c r="P49" t="s">
        <v>1893</v>
      </c>
      <c r="Q49" t="s">
        <v>1894</v>
      </c>
      <c r="R49" t="s">
        <v>497</v>
      </c>
      <c r="S49" t="s">
        <v>1898</v>
      </c>
      <c r="T49" t="s">
        <v>1899</v>
      </c>
      <c r="U49" t="s">
        <v>1895</v>
      </c>
      <c r="V49" t="s">
        <v>1896</v>
      </c>
      <c r="W49" t="s">
        <v>1897</v>
      </c>
      <c r="X49" t="s">
        <v>1900</v>
      </c>
      <c r="Y49" t="s">
        <v>883</v>
      </c>
      <c r="Z49" t="s">
        <v>6093</v>
      </c>
      <c r="AA49" t="s">
        <v>1901</v>
      </c>
      <c r="AB49" t="s">
        <v>398</v>
      </c>
      <c r="AC49" t="s">
        <v>6340</v>
      </c>
      <c r="AD49" t="s">
        <v>1902</v>
      </c>
      <c r="AE49" t="s">
        <v>6341</v>
      </c>
      <c r="AF49" t="s">
        <v>1903</v>
      </c>
      <c r="AG49" t="s">
        <v>6698</v>
      </c>
    </row>
    <row r="50" spans="1:33" x14ac:dyDescent="0.25">
      <c r="A50" s="1" t="s">
        <v>1904</v>
      </c>
      <c r="B50" t="s">
        <v>1905</v>
      </c>
      <c r="C50" t="s">
        <v>321</v>
      </c>
      <c r="D50" t="s">
        <v>1906</v>
      </c>
      <c r="E50" t="s">
        <v>4884</v>
      </c>
      <c r="F50" t="s">
        <v>1907</v>
      </c>
      <c r="G50" s="26" t="s">
        <v>781</v>
      </c>
      <c r="H50" t="s">
        <v>1908</v>
      </c>
      <c r="I50" t="s">
        <v>5296</v>
      </c>
      <c r="J50" t="s">
        <v>5297</v>
      </c>
      <c r="K50" t="s">
        <v>5298</v>
      </c>
      <c r="L50" t="s">
        <v>5800</v>
      </c>
      <c r="M50" t="s">
        <v>1909</v>
      </c>
      <c r="N50" t="s">
        <v>663</v>
      </c>
      <c r="O50" t="s">
        <v>1910</v>
      </c>
      <c r="P50" t="s">
        <v>1911</v>
      </c>
      <c r="Q50" t="s">
        <v>1912</v>
      </c>
      <c r="R50" t="s">
        <v>498</v>
      </c>
      <c r="S50" t="s">
        <v>1916</v>
      </c>
      <c r="T50" t="s">
        <v>1917</v>
      </c>
      <c r="U50" t="s">
        <v>1913</v>
      </c>
      <c r="V50" t="s">
        <v>1914</v>
      </c>
      <c r="W50" t="s">
        <v>1915</v>
      </c>
      <c r="X50" t="s">
        <v>1918</v>
      </c>
      <c r="Y50" t="s">
        <v>884</v>
      </c>
      <c r="Z50" t="s">
        <v>6094</v>
      </c>
      <c r="AA50" t="s">
        <v>1919</v>
      </c>
      <c r="AB50" t="s">
        <v>399</v>
      </c>
      <c r="AC50" t="s">
        <v>6342</v>
      </c>
      <c r="AD50" t="s">
        <v>1920</v>
      </c>
      <c r="AE50" t="s">
        <v>6343</v>
      </c>
      <c r="AF50" t="s">
        <v>1921</v>
      </c>
      <c r="AG50" t="s">
        <v>6699</v>
      </c>
    </row>
    <row r="51" spans="1:33" x14ac:dyDescent="0.25">
      <c r="A51" s="1" t="s">
        <v>1922</v>
      </c>
      <c r="B51" t="s">
        <v>1923</v>
      </c>
      <c r="C51" t="s">
        <v>322</v>
      </c>
      <c r="D51" t="s">
        <v>1924</v>
      </c>
      <c r="E51" t="s">
        <v>4885</v>
      </c>
      <c r="F51" t="s">
        <v>1925</v>
      </c>
      <c r="G51" s="26" t="s">
        <v>782</v>
      </c>
      <c r="H51" t="s">
        <v>1926</v>
      </c>
      <c r="I51" t="s">
        <v>5299</v>
      </c>
      <c r="J51" t="s">
        <v>5300</v>
      </c>
      <c r="K51" t="s">
        <v>5301</v>
      </c>
      <c r="L51" t="s">
        <v>5801</v>
      </c>
      <c r="M51" t="s">
        <v>1927</v>
      </c>
      <c r="N51" t="s">
        <v>664</v>
      </c>
      <c r="O51" t="s">
        <v>1928</v>
      </c>
      <c r="P51" t="s">
        <v>1929</v>
      </c>
      <c r="Q51" t="s">
        <v>1930</v>
      </c>
      <c r="R51" t="s">
        <v>499</v>
      </c>
      <c r="S51" t="s">
        <v>1934</v>
      </c>
      <c r="T51" t="s">
        <v>1935</v>
      </c>
      <c r="U51" t="s">
        <v>1931</v>
      </c>
      <c r="V51" t="s">
        <v>1932</v>
      </c>
      <c r="W51" t="s">
        <v>1933</v>
      </c>
      <c r="X51" t="s">
        <v>1936</v>
      </c>
      <c r="Y51" t="s">
        <v>885</v>
      </c>
      <c r="Z51" t="s">
        <v>6095</v>
      </c>
      <c r="AA51" t="s">
        <v>1937</v>
      </c>
      <c r="AB51" t="s">
        <v>400</v>
      </c>
      <c r="AC51" t="s">
        <v>6344</v>
      </c>
      <c r="AD51" t="s">
        <v>1938</v>
      </c>
      <c r="AE51" t="s">
        <v>6345</v>
      </c>
      <c r="AF51" t="s">
        <v>1939</v>
      </c>
      <c r="AG51" t="s">
        <v>6700</v>
      </c>
    </row>
    <row r="52" spans="1:33" x14ac:dyDescent="0.25">
      <c r="A52" s="1" t="s">
        <v>1940</v>
      </c>
      <c r="B52" t="s">
        <v>1941</v>
      </c>
      <c r="C52" t="s">
        <v>323</v>
      </c>
      <c r="D52" t="s">
        <v>1942</v>
      </c>
      <c r="E52" t="s">
        <v>4886</v>
      </c>
      <c r="F52" t="s">
        <v>1943</v>
      </c>
      <c r="G52" s="26" t="s">
        <v>783</v>
      </c>
      <c r="H52" t="s">
        <v>1944</v>
      </c>
      <c r="I52" t="s">
        <v>5302</v>
      </c>
      <c r="J52" t="s">
        <v>5303</v>
      </c>
      <c r="K52" t="s">
        <v>5304</v>
      </c>
      <c r="L52" t="s">
        <v>5802</v>
      </c>
      <c r="M52" t="s">
        <v>1945</v>
      </c>
      <c r="N52" t="s">
        <v>665</v>
      </c>
      <c r="O52" t="s">
        <v>1946</v>
      </c>
      <c r="P52" t="s">
        <v>1947</v>
      </c>
      <c r="Q52" t="s">
        <v>1948</v>
      </c>
      <c r="R52" t="s">
        <v>500</v>
      </c>
      <c r="S52" t="s">
        <v>1952</v>
      </c>
      <c r="T52" t="s">
        <v>1953</v>
      </c>
      <c r="U52" t="s">
        <v>1949</v>
      </c>
      <c r="V52" t="s">
        <v>1950</v>
      </c>
      <c r="W52" t="s">
        <v>1951</v>
      </c>
      <c r="X52" t="s">
        <v>1954</v>
      </c>
      <c r="Y52" t="s">
        <v>886</v>
      </c>
      <c r="Z52" t="s">
        <v>6096</v>
      </c>
      <c r="AA52" t="s">
        <v>1955</v>
      </c>
      <c r="AB52" t="s">
        <v>401</v>
      </c>
      <c r="AC52" t="s">
        <v>6346</v>
      </c>
      <c r="AD52" t="s">
        <v>1956</v>
      </c>
      <c r="AE52" t="s">
        <v>6347</v>
      </c>
      <c r="AF52" t="s">
        <v>1957</v>
      </c>
      <c r="AG52" t="s">
        <v>6701</v>
      </c>
    </row>
    <row r="53" spans="1:33" x14ac:dyDescent="0.25">
      <c r="A53" s="1" t="s">
        <v>1958</v>
      </c>
      <c r="B53" t="s">
        <v>1959</v>
      </c>
      <c r="C53" t="s">
        <v>324</v>
      </c>
      <c r="D53" t="s">
        <v>1960</v>
      </c>
      <c r="E53" t="s">
        <v>4887</v>
      </c>
      <c r="F53" t="s">
        <v>1961</v>
      </c>
      <c r="G53" s="26" t="s">
        <v>784</v>
      </c>
      <c r="H53" t="s">
        <v>1962</v>
      </c>
      <c r="I53" t="s">
        <v>5305</v>
      </c>
      <c r="J53" t="s">
        <v>5306</v>
      </c>
      <c r="K53" t="s">
        <v>5307</v>
      </c>
      <c r="L53" t="s">
        <v>5803</v>
      </c>
      <c r="M53" t="s">
        <v>1963</v>
      </c>
      <c r="N53" t="s">
        <v>666</v>
      </c>
      <c r="O53" t="s">
        <v>1964</v>
      </c>
      <c r="P53" t="s">
        <v>1965</v>
      </c>
      <c r="Q53" t="s">
        <v>1966</v>
      </c>
      <c r="R53" t="s">
        <v>501</v>
      </c>
      <c r="S53" t="s">
        <v>1970</v>
      </c>
      <c r="T53" t="s">
        <v>1971</v>
      </c>
      <c r="U53" t="s">
        <v>1967</v>
      </c>
      <c r="V53" t="s">
        <v>1968</v>
      </c>
      <c r="W53" t="s">
        <v>1969</v>
      </c>
      <c r="X53" t="s">
        <v>1972</v>
      </c>
      <c r="Y53" t="s">
        <v>887</v>
      </c>
      <c r="Z53" t="s">
        <v>6097</v>
      </c>
      <c r="AA53" t="s">
        <v>1973</v>
      </c>
      <c r="AB53" t="s">
        <v>402</v>
      </c>
      <c r="AC53" t="s">
        <v>6348</v>
      </c>
      <c r="AD53" t="s">
        <v>1974</v>
      </c>
      <c r="AE53" t="s">
        <v>6349</v>
      </c>
      <c r="AF53" t="s">
        <v>1975</v>
      </c>
      <c r="AG53" t="s">
        <v>6702</v>
      </c>
    </row>
    <row r="54" spans="1:33" x14ac:dyDescent="0.25">
      <c r="A54" s="1" t="s">
        <v>1976</v>
      </c>
      <c r="B54" t="s">
        <v>1977</v>
      </c>
      <c r="C54" t="s">
        <v>325</v>
      </c>
      <c r="D54" t="s">
        <v>1978</v>
      </c>
      <c r="E54" t="s">
        <v>4888</v>
      </c>
      <c r="F54" t="s">
        <v>1979</v>
      </c>
      <c r="G54" s="26" t="s">
        <v>785</v>
      </c>
      <c r="H54" t="s">
        <v>1980</v>
      </c>
      <c r="I54" t="s">
        <v>5308</v>
      </c>
      <c r="J54" t="s">
        <v>5309</v>
      </c>
      <c r="K54" t="s">
        <v>5310</v>
      </c>
      <c r="L54" t="s">
        <v>5804</v>
      </c>
      <c r="M54" t="s">
        <v>1981</v>
      </c>
      <c r="N54" t="s">
        <v>667</v>
      </c>
      <c r="O54" t="s">
        <v>1982</v>
      </c>
      <c r="P54" t="s">
        <v>1983</v>
      </c>
      <c r="Q54" t="s">
        <v>1984</v>
      </c>
      <c r="R54" t="s">
        <v>502</v>
      </c>
      <c r="S54" t="s">
        <v>1988</v>
      </c>
      <c r="T54" t="s">
        <v>1989</v>
      </c>
      <c r="U54" t="s">
        <v>1985</v>
      </c>
      <c r="V54" t="s">
        <v>1986</v>
      </c>
      <c r="W54" t="s">
        <v>1987</v>
      </c>
      <c r="X54" t="s">
        <v>1990</v>
      </c>
      <c r="Y54" t="s">
        <v>888</v>
      </c>
      <c r="Z54" t="s">
        <v>6098</v>
      </c>
      <c r="AA54" t="s">
        <v>1991</v>
      </c>
      <c r="AB54" t="s">
        <v>403</v>
      </c>
      <c r="AC54" t="s">
        <v>6350</v>
      </c>
      <c r="AD54" t="s">
        <v>1992</v>
      </c>
      <c r="AE54" t="s">
        <v>6351</v>
      </c>
      <c r="AF54" t="s">
        <v>1993</v>
      </c>
      <c r="AG54" t="s">
        <v>6703</v>
      </c>
    </row>
    <row r="55" spans="1:33" x14ac:dyDescent="0.25">
      <c r="A55" s="1" t="s">
        <v>1994</v>
      </c>
      <c r="B55" t="s">
        <v>1995</v>
      </c>
      <c r="C55" t="s">
        <v>326</v>
      </c>
      <c r="D55" t="s">
        <v>1996</v>
      </c>
      <c r="E55" t="s">
        <v>4889</v>
      </c>
      <c r="F55" t="s">
        <v>1997</v>
      </c>
      <c r="G55" s="26" t="s">
        <v>786</v>
      </c>
      <c r="H55" t="s">
        <v>1998</v>
      </c>
      <c r="I55" t="s">
        <v>5311</v>
      </c>
      <c r="J55" t="s">
        <v>5312</v>
      </c>
      <c r="K55" t="s">
        <v>5313</v>
      </c>
      <c r="L55" t="s">
        <v>5805</v>
      </c>
      <c r="M55" t="s">
        <v>1999</v>
      </c>
      <c r="N55" t="s">
        <v>668</v>
      </c>
      <c r="O55" t="s">
        <v>2000</v>
      </c>
      <c r="P55" t="s">
        <v>2001</v>
      </c>
      <c r="Q55" t="s">
        <v>2002</v>
      </c>
      <c r="R55" t="s">
        <v>503</v>
      </c>
      <c r="S55" t="s">
        <v>2006</v>
      </c>
      <c r="T55" t="s">
        <v>2007</v>
      </c>
      <c r="U55" t="s">
        <v>2003</v>
      </c>
      <c r="V55" t="s">
        <v>2004</v>
      </c>
      <c r="W55" t="s">
        <v>2005</v>
      </c>
      <c r="X55" t="s">
        <v>2008</v>
      </c>
      <c r="Y55" t="s">
        <v>889</v>
      </c>
      <c r="Z55" t="s">
        <v>6099</v>
      </c>
      <c r="AA55" t="s">
        <v>2009</v>
      </c>
      <c r="AB55" t="s">
        <v>404</v>
      </c>
      <c r="AC55" t="s">
        <v>6352</v>
      </c>
      <c r="AD55" t="s">
        <v>2010</v>
      </c>
      <c r="AE55" t="s">
        <v>6353</v>
      </c>
      <c r="AF55" t="s">
        <v>2011</v>
      </c>
      <c r="AG55" t="s">
        <v>6704</v>
      </c>
    </row>
    <row r="56" spans="1:33" x14ac:dyDescent="0.25">
      <c r="A56" s="1" t="s">
        <v>2012</v>
      </c>
      <c r="B56" t="s">
        <v>2013</v>
      </c>
      <c r="C56" t="s">
        <v>327</v>
      </c>
      <c r="D56" t="s">
        <v>2014</v>
      </c>
      <c r="E56" t="s">
        <v>4890</v>
      </c>
      <c r="F56" t="s">
        <v>2015</v>
      </c>
      <c r="G56" s="26" t="s">
        <v>787</v>
      </c>
      <c r="H56" t="s">
        <v>2016</v>
      </c>
      <c r="I56" t="s">
        <v>5314</v>
      </c>
      <c r="J56" t="s">
        <v>5315</v>
      </c>
      <c r="K56" t="s">
        <v>5316</v>
      </c>
      <c r="L56" t="s">
        <v>5806</v>
      </c>
      <c r="M56" t="s">
        <v>2017</v>
      </c>
      <c r="N56" t="s">
        <v>669</v>
      </c>
      <c r="O56" t="s">
        <v>2018</v>
      </c>
      <c r="P56" t="s">
        <v>2019</v>
      </c>
      <c r="Q56" t="s">
        <v>2020</v>
      </c>
      <c r="R56" t="s">
        <v>504</v>
      </c>
      <c r="S56" t="s">
        <v>2024</v>
      </c>
      <c r="T56" t="s">
        <v>2025</v>
      </c>
      <c r="U56" t="s">
        <v>2021</v>
      </c>
      <c r="V56" t="s">
        <v>2022</v>
      </c>
      <c r="W56" t="s">
        <v>2023</v>
      </c>
      <c r="X56" t="s">
        <v>2026</v>
      </c>
      <c r="Y56" t="s">
        <v>890</v>
      </c>
      <c r="Z56" t="s">
        <v>6100</v>
      </c>
      <c r="AA56" t="s">
        <v>2027</v>
      </c>
      <c r="AB56" t="s">
        <v>405</v>
      </c>
      <c r="AC56" t="s">
        <v>6354</v>
      </c>
      <c r="AD56" t="s">
        <v>2028</v>
      </c>
      <c r="AE56" t="s">
        <v>6355</v>
      </c>
      <c r="AF56" t="s">
        <v>2029</v>
      </c>
      <c r="AG56" t="s">
        <v>6705</v>
      </c>
    </row>
    <row r="57" spans="1:33" x14ac:dyDescent="0.25">
      <c r="A57" s="1" t="s">
        <v>2030</v>
      </c>
      <c r="B57" t="s">
        <v>2031</v>
      </c>
      <c r="C57" t="s">
        <v>328</v>
      </c>
      <c r="D57" t="s">
        <v>2032</v>
      </c>
      <c r="E57" t="s">
        <v>4891</v>
      </c>
      <c r="F57" t="s">
        <v>2033</v>
      </c>
      <c r="G57" s="26" t="s">
        <v>788</v>
      </c>
      <c r="H57" t="s">
        <v>2034</v>
      </c>
      <c r="I57" t="s">
        <v>5317</v>
      </c>
      <c r="J57" t="s">
        <v>5318</v>
      </c>
      <c r="K57" t="s">
        <v>5319</v>
      </c>
      <c r="L57" t="s">
        <v>5807</v>
      </c>
      <c r="M57" t="s">
        <v>2035</v>
      </c>
      <c r="N57" t="s">
        <v>670</v>
      </c>
      <c r="O57" t="s">
        <v>2036</v>
      </c>
      <c r="P57" t="s">
        <v>2037</v>
      </c>
      <c r="Q57" t="s">
        <v>2038</v>
      </c>
      <c r="R57" t="s">
        <v>505</v>
      </c>
      <c r="S57" t="s">
        <v>2042</v>
      </c>
      <c r="T57" t="s">
        <v>2043</v>
      </c>
      <c r="U57" t="s">
        <v>2039</v>
      </c>
      <c r="V57" t="s">
        <v>2040</v>
      </c>
      <c r="W57" t="s">
        <v>2041</v>
      </c>
      <c r="X57" t="s">
        <v>2044</v>
      </c>
      <c r="Y57" t="s">
        <v>891</v>
      </c>
      <c r="Z57" t="s">
        <v>6101</v>
      </c>
      <c r="AA57" t="s">
        <v>2045</v>
      </c>
      <c r="AB57" t="s">
        <v>406</v>
      </c>
      <c r="AC57" t="s">
        <v>6356</v>
      </c>
      <c r="AD57" t="s">
        <v>2046</v>
      </c>
      <c r="AE57" t="s">
        <v>6357</v>
      </c>
      <c r="AF57" t="s">
        <v>2047</v>
      </c>
      <c r="AG57" t="s">
        <v>6706</v>
      </c>
    </row>
    <row r="58" spans="1:33" x14ac:dyDescent="0.25">
      <c r="A58" s="1" t="s">
        <v>2048</v>
      </c>
      <c r="B58" t="s">
        <v>2049</v>
      </c>
      <c r="C58" t="s">
        <v>329</v>
      </c>
      <c r="D58" t="s">
        <v>2050</v>
      </c>
      <c r="E58" t="s">
        <v>4892</v>
      </c>
      <c r="F58" t="s">
        <v>2051</v>
      </c>
      <c r="G58" s="26" t="s">
        <v>789</v>
      </c>
      <c r="H58" t="s">
        <v>2052</v>
      </c>
      <c r="I58" t="s">
        <v>5320</v>
      </c>
      <c r="J58" t="s">
        <v>5321</v>
      </c>
      <c r="K58" t="s">
        <v>5322</v>
      </c>
      <c r="L58" t="s">
        <v>5808</v>
      </c>
      <c r="M58" t="s">
        <v>2053</v>
      </c>
      <c r="N58" t="s">
        <v>671</v>
      </c>
      <c r="O58" t="s">
        <v>2054</v>
      </c>
      <c r="P58" t="s">
        <v>2055</v>
      </c>
      <c r="Q58" t="s">
        <v>2056</v>
      </c>
      <c r="R58" t="s">
        <v>506</v>
      </c>
      <c r="S58" t="s">
        <v>2060</v>
      </c>
      <c r="T58" t="s">
        <v>2061</v>
      </c>
      <c r="U58" t="s">
        <v>2057</v>
      </c>
      <c r="V58" t="s">
        <v>2058</v>
      </c>
      <c r="W58" t="s">
        <v>2059</v>
      </c>
      <c r="X58" t="s">
        <v>2062</v>
      </c>
      <c r="Y58" t="s">
        <v>892</v>
      </c>
      <c r="Z58" t="s">
        <v>6102</v>
      </c>
      <c r="AA58" t="s">
        <v>2063</v>
      </c>
      <c r="AB58" t="s">
        <v>407</v>
      </c>
      <c r="AC58" t="s">
        <v>6358</v>
      </c>
      <c r="AD58" t="s">
        <v>2064</v>
      </c>
      <c r="AE58" t="s">
        <v>6359</v>
      </c>
      <c r="AF58" t="s">
        <v>2065</v>
      </c>
      <c r="AG58" t="s">
        <v>6707</v>
      </c>
    </row>
    <row r="59" spans="1:33" x14ac:dyDescent="0.25">
      <c r="A59" s="1" t="s">
        <v>2066</v>
      </c>
      <c r="B59" t="s">
        <v>2067</v>
      </c>
      <c r="C59" t="s">
        <v>330</v>
      </c>
      <c r="D59" t="s">
        <v>2068</v>
      </c>
      <c r="E59" t="s">
        <v>4893</v>
      </c>
      <c r="F59" t="s">
        <v>2069</v>
      </c>
      <c r="G59" s="26" t="s">
        <v>790</v>
      </c>
      <c r="H59" t="s">
        <v>2070</v>
      </c>
      <c r="I59" t="s">
        <v>5323</v>
      </c>
      <c r="J59" t="s">
        <v>5324</v>
      </c>
      <c r="K59" t="s">
        <v>5325</v>
      </c>
      <c r="L59" t="s">
        <v>5809</v>
      </c>
      <c r="M59" t="s">
        <v>2071</v>
      </c>
      <c r="N59" t="s">
        <v>672</v>
      </c>
      <c r="O59" t="s">
        <v>2072</v>
      </c>
      <c r="P59" t="s">
        <v>2073</v>
      </c>
      <c r="Q59" t="s">
        <v>2074</v>
      </c>
      <c r="R59" t="s">
        <v>507</v>
      </c>
      <c r="S59" t="s">
        <v>2078</v>
      </c>
      <c r="T59" t="s">
        <v>2079</v>
      </c>
      <c r="U59" t="s">
        <v>2075</v>
      </c>
      <c r="V59" t="s">
        <v>2076</v>
      </c>
      <c r="W59" t="s">
        <v>2077</v>
      </c>
      <c r="X59" t="s">
        <v>2080</v>
      </c>
      <c r="Y59" t="s">
        <v>893</v>
      </c>
      <c r="Z59" t="s">
        <v>6103</v>
      </c>
      <c r="AA59" t="s">
        <v>2081</v>
      </c>
      <c r="AB59" t="s">
        <v>408</v>
      </c>
      <c r="AC59" t="s">
        <v>6360</v>
      </c>
      <c r="AD59" t="s">
        <v>2082</v>
      </c>
      <c r="AE59" t="s">
        <v>6361</v>
      </c>
      <c r="AF59" t="s">
        <v>2083</v>
      </c>
      <c r="AG59" t="s">
        <v>6708</v>
      </c>
    </row>
    <row r="60" spans="1:33" x14ac:dyDescent="0.25">
      <c r="A60" s="1" t="s">
        <v>2084</v>
      </c>
      <c r="B60" t="s">
        <v>2085</v>
      </c>
      <c r="C60" t="s">
        <v>331</v>
      </c>
      <c r="D60" t="s">
        <v>2086</v>
      </c>
      <c r="E60" t="s">
        <v>4894</v>
      </c>
      <c r="F60" t="s">
        <v>2087</v>
      </c>
      <c r="G60" s="26" t="s">
        <v>791</v>
      </c>
      <c r="H60" t="s">
        <v>2088</v>
      </c>
      <c r="I60" t="s">
        <v>5326</v>
      </c>
      <c r="J60" t="s">
        <v>5327</v>
      </c>
      <c r="K60" t="s">
        <v>5328</v>
      </c>
      <c r="L60" t="s">
        <v>5810</v>
      </c>
      <c r="M60" t="s">
        <v>2089</v>
      </c>
      <c r="N60" t="s">
        <v>673</v>
      </c>
      <c r="O60" t="s">
        <v>2090</v>
      </c>
      <c r="P60" t="s">
        <v>2091</v>
      </c>
      <c r="Q60" t="s">
        <v>2092</v>
      </c>
      <c r="R60" t="s">
        <v>508</v>
      </c>
      <c r="S60" t="s">
        <v>2096</v>
      </c>
      <c r="T60" t="s">
        <v>2097</v>
      </c>
      <c r="U60" t="s">
        <v>2093</v>
      </c>
      <c r="V60" t="s">
        <v>2094</v>
      </c>
      <c r="W60" t="s">
        <v>2095</v>
      </c>
      <c r="X60" t="s">
        <v>2098</v>
      </c>
      <c r="Y60" t="s">
        <v>894</v>
      </c>
      <c r="Z60" t="s">
        <v>6104</v>
      </c>
      <c r="AA60" t="s">
        <v>2099</v>
      </c>
      <c r="AB60" t="s">
        <v>409</v>
      </c>
      <c r="AC60" t="s">
        <v>6362</v>
      </c>
      <c r="AD60" t="s">
        <v>2100</v>
      </c>
      <c r="AE60" t="s">
        <v>6363</v>
      </c>
      <c r="AF60" t="s">
        <v>2101</v>
      </c>
      <c r="AG60" t="s">
        <v>6709</v>
      </c>
    </row>
    <row r="61" spans="1:33" x14ac:dyDescent="0.25">
      <c r="A61" s="1" t="s">
        <v>2102</v>
      </c>
      <c r="B61" t="s">
        <v>2103</v>
      </c>
      <c r="C61" t="s">
        <v>332</v>
      </c>
      <c r="D61" t="s">
        <v>2104</v>
      </c>
      <c r="E61" t="s">
        <v>4895</v>
      </c>
      <c r="F61" t="s">
        <v>2105</v>
      </c>
      <c r="G61" s="26" t="s">
        <v>792</v>
      </c>
      <c r="H61" t="s">
        <v>2106</v>
      </c>
      <c r="I61" t="s">
        <v>5329</v>
      </c>
      <c r="J61" t="s">
        <v>5330</v>
      </c>
      <c r="K61" t="s">
        <v>5331</v>
      </c>
      <c r="L61" t="s">
        <v>5811</v>
      </c>
      <c r="M61" t="s">
        <v>2107</v>
      </c>
      <c r="N61" t="s">
        <v>674</v>
      </c>
      <c r="O61" t="s">
        <v>2108</v>
      </c>
      <c r="P61" t="s">
        <v>2109</v>
      </c>
      <c r="Q61" t="s">
        <v>2110</v>
      </c>
      <c r="R61" t="s">
        <v>509</v>
      </c>
      <c r="S61" t="s">
        <v>2114</v>
      </c>
      <c r="T61" t="s">
        <v>2115</v>
      </c>
      <c r="U61" t="s">
        <v>2111</v>
      </c>
      <c r="V61" t="s">
        <v>2112</v>
      </c>
      <c r="W61" t="s">
        <v>2113</v>
      </c>
      <c r="X61" t="s">
        <v>2116</v>
      </c>
      <c r="Y61" t="s">
        <v>895</v>
      </c>
      <c r="Z61" t="s">
        <v>6105</v>
      </c>
      <c r="AA61" t="s">
        <v>2117</v>
      </c>
      <c r="AB61" t="s">
        <v>410</v>
      </c>
      <c r="AC61" t="s">
        <v>6364</v>
      </c>
      <c r="AD61" t="s">
        <v>2118</v>
      </c>
      <c r="AE61" t="s">
        <v>6365</v>
      </c>
      <c r="AF61" t="s">
        <v>2119</v>
      </c>
      <c r="AG61" t="s">
        <v>6710</v>
      </c>
    </row>
    <row r="62" spans="1:33" x14ac:dyDescent="0.25">
      <c r="A62" s="1" t="s">
        <v>2120</v>
      </c>
      <c r="B62" t="s">
        <v>2121</v>
      </c>
      <c r="C62" t="s">
        <v>333</v>
      </c>
      <c r="D62" t="s">
        <v>2122</v>
      </c>
      <c r="E62" t="s">
        <v>4896</v>
      </c>
      <c r="F62" t="s">
        <v>2123</v>
      </c>
      <c r="G62" s="26" t="s">
        <v>793</v>
      </c>
      <c r="H62" t="s">
        <v>2124</v>
      </c>
      <c r="I62" t="s">
        <v>5332</v>
      </c>
      <c r="J62" t="s">
        <v>5333</v>
      </c>
      <c r="K62" t="s">
        <v>5334</v>
      </c>
      <c r="L62" t="s">
        <v>5812</v>
      </c>
      <c r="M62" t="s">
        <v>2125</v>
      </c>
      <c r="N62" t="s">
        <v>675</v>
      </c>
      <c r="O62" t="s">
        <v>2126</v>
      </c>
      <c r="P62" t="s">
        <v>2127</v>
      </c>
      <c r="Q62" t="s">
        <v>2128</v>
      </c>
      <c r="R62" t="s">
        <v>510</v>
      </c>
      <c r="S62" t="s">
        <v>2132</v>
      </c>
      <c r="T62" t="s">
        <v>2133</v>
      </c>
      <c r="U62" t="s">
        <v>2129</v>
      </c>
      <c r="V62" t="s">
        <v>2130</v>
      </c>
      <c r="W62" t="s">
        <v>2131</v>
      </c>
      <c r="X62" t="s">
        <v>2134</v>
      </c>
      <c r="Y62" t="s">
        <v>896</v>
      </c>
      <c r="Z62" t="s">
        <v>6106</v>
      </c>
      <c r="AA62" t="s">
        <v>2135</v>
      </c>
      <c r="AB62" t="s">
        <v>411</v>
      </c>
      <c r="AC62" t="s">
        <v>6366</v>
      </c>
      <c r="AD62" t="s">
        <v>2136</v>
      </c>
      <c r="AE62" t="s">
        <v>6367</v>
      </c>
      <c r="AF62" t="s">
        <v>2137</v>
      </c>
      <c r="AG62" t="s">
        <v>6711</v>
      </c>
    </row>
    <row r="63" spans="1:33" x14ac:dyDescent="0.25">
      <c r="A63" s="1" t="s">
        <v>2138</v>
      </c>
      <c r="B63" t="s">
        <v>2139</v>
      </c>
      <c r="C63" t="s">
        <v>334</v>
      </c>
      <c r="D63" t="s">
        <v>2140</v>
      </c>
      <c r="E63" t="s">
        <v>4897</v>
      </c>
      <c r="F63" t="s">
        <v>2141</v>
      </c>
      <c r="G63" s="26" t="s">
        <v>794</v>
      </c>
      <c r="H63" t="s">
        <v>2142</v>
      </c>
      <c r="I63" t="s">
        <v>5335</v>
      </c>
      <c r="J63" t="s">
        <v>5336</v>
      </c>
      <c r="K63" t="s">
        <v>5337</v>
      </c>
      <c r="L63" t="s">
        <v>5813</v>
      </c>
      <c r="M63" t="s">
        <v>2143</v>
      </c>
      <c r="N63" t="s">
        <v>676</v>
      </c>
      <c r="O63" t="s">
        <v>2144</v>
      </c>
      <c r="P63" t="s">
        <v>2145</v>
      </c>
      <c r="Q63" t="s">
        <v>2146</v>
      </c>
      <c r="R63" t="s">
        <v>511</v>
      </c>
      <c r="S63" t="s">
        <v>2150</v>
      </c>
      <c r="T63" t="s">
        <v>2151</v>
      </c>
      <c r="U63" t="s">
        <v>2147</v>
      </c>
      <c r="V63" t="s">
        <v>2148</v>
      </c>
      <c r="W63" t="s">
        <v>2149</v>
      </c>
      <c r="X63" t="s">
        <v>2152</v>
      </c>
      <c r="Y63" t="s">
        <v>897</v>
      </c>
      <c r="Z63" t="s">
        <v>6107</v>
      </c>
      <c r="AA63" t="s">
        <v>2153</v>
      </c>
      <c r="AB63" t="s">
        <v>412</v>
      </c>
      <c r="AC63" t="s">
        <v>6368</v>
      </c>
      <c r="AD63" t="s">
        <v>2154</v>
      </c>
      <c r="AE63" t="s">
        <v>6369</v>
      </c>
      <c r="AF63" t="s">
        <v>2155</v>
      </c>
      <c r="AG63" t="s">
        <v>6712</v>
      </c>
    </row>
    <row r="64" spans="1:33" x14ac:dyDescent="0.25">
      <c r="A64" s="1" t="s">
        <v>2156</v>
      </c>
      <c r="B64" t="s">
        <v>2157</v>
      </c>
      <c r="C64" t="s">
        <v>335</v>
      </c>
      <c r="D64" t="s">
        <v>2158</v>
      </c>
      <c r="E64" t="s">
        <v>4898</v>
      </c>
      <c r="F64" t="s">
        <v>2159</v>
      </c>
      <c r="G64" s="26" t="s">
        <v>795</v>
      </c>
      <c r="H64" t="s">
        <v>2160</v>
      </c>
      <c r="I64" t="s">
        <v>5338</v>
      </c>
      <c r="J64" t="s">
        <v>5339</v>
      </c>
      <c r="K64" t="s">
        <v>5340</v>
      </c>
      <c r="L64" t="s">
        <v>5814</v>
      </c>
      <c r="M64" t="s">
        <v>2161</v>
      </c>
      <c r="N64" t="s">
        <v>677</v>
      </c>
      <c r="O64" t="s">
        <v>2162</v>
      </c>
      <c r="P64" t="s">
        <v>2163</v>
      </c>
      <c r="Q64" t="s">
        <v>2164</v>
      </c>
      <c r="R64" t="s">
        <v>512</v>
      </c>
      <c r="S64" t="s">
        <v>2168</v>
      </c>
      <c r="T64" t="s">
        <v>2169</v>
      </c>
      <c r="U64" t="s">
        <v>2165</v>
      </c>
      <c r="V64" t="s">
        <v>2166</v>
      </c>
      <c r="W64" t="s">
        <v>2167</v>
      </c>
      <c r="X64" t="s">
        <v>2170</v>
      </c>
      <c r="Y64" t="s">
        <v>898</v>
      </c>
      <c r="Z64" t="s">
        <v>6108</v>
      </c>
      <c r="AA64" t="s">
        <v>2171</v>
      </c>
      <c r="AB64" t="s">
        <v>413</v>
      </c>
      <c r="AC64" t="s">
        <v>6370</v>
      </c>
      <c r="AD64" t="s">
        <v>2172</v>
      </c>
      <c r="AE64" t="s">
        <v>6371</v>
      </c>
      <c r="AF64" t="s">
        <v>2173</v>
      </c>
      <c r="AG64" t="s">
        <v>6713</v>
      </c>
    </row>
    <row r="65" spans="1:33" x14ac:dyDescent="0.25">
      <c r="A65" s="1" t="s">
        <v>2174</v>
      </c>
      <c r="B65" t="s">
        <v>2175</v>
      </c>
      <c r="C65" t="s">
        <v>336</v>
      </c>
      <c r="D65" t="s">
        <v>2176</v>
      </c>
      <c r="E65" t="s">
        <v>4899</v>
      </c>
      <c r="F65" t="s">
        <v>2177</v>
      </c>
      <c r="G65" s="26" t="s">
        <v>796</v>
      </c>
      <c r="H65" t="s">
        <v>2178</v>
      </c>
      <c r="I65" t="s">
        <v>5341</v>
      </c>
      <c r="J65" t="s">
        <v>5342</v>
      </c>
      <c r="K65" t="s">
        <v>5343</v>
      </c>
      <c r="L65" t="s">
        <v>5815</v>
      </c>
      <c r="M65" t="s">
        <v>2179</v>
      </c>
      <c r="N65" t="s">
        <v>678</v>
      </c>
      <c r="O65" t="s">
        <v>2180</v>
      </c>
      <c r="P65" t="s">
        <v>2181</v>
      </c>
      <c r="Q65" t="s">
        <v>2182</v>
      </c>
      <c r="R65" t="s">
        <v>513</v>
      </c>
      <c r="S65" t="s">
        <v>2186</v>
      </c>
      <c r="T65" t="s">
        <v>2187</v>
      </c>
      <c r="U65" t="s">
        <v>2183</v>
      </c>
      <c r="V65" t="s">
        <v>2184</v>
      </c>
      <c r="W65" t="s">
        <v>2185</v>
      </c>
      <c r="X65" t="s">
        <v>2188</v>
      </c>
      <c r="Y65" t="s">
        <v>899</v>
      </c>
      <c r="Z65" t="s">
        <v>6109</v>
      </c>
      <c r="AA65" t="s">
        <v>2189</v>
      </c>
      <c r="AB65" t="s">
        <v>414</v>
      </c>
      <c r="AC65" t="s">
        <v>6372</v>
      </c>
      <c r="AD65" t="s">
        <v>2190</v>
      </c>
      <c r="AE65" t="s">
        <v>6373</v>
      </c>
      <c r="AF65" t="s">
        <v>2191</v>
      </c>
      <c r="AG65" t="s">
        <v>6714</v>
      </c>
    </row>
    <row r="66" spans="1:33" x14ac:dyDescent="0.25">
      <c r="A66" s="1" t="s">
        <v>2192</v>
      </c>
      <c r="B66" t="s">
        <v>2193</v>
      </c>
      <c r="C66" t="s">
        <v>337</v>
      </c>
      <c r="D66" t="s">
        <v>2194</v>
      </c>
      <c r="E66" t="s">
        <v>4900</v>
      </c>
      <c r="F66" t="s">
        <v>2195</v>
      </c>
      <c r="G66" s="26" t="s">
        <v>797</v>
      </c>
      <c r="H66" t="s">
        <v>2196</v>
      </c>
      <c r="I66" t="s">
        <v>5344</v>
      </c>
      <c r="J66" t="s">
        <v>5345</v>
      </c>
      <c r="K66" t="s">
        <v>5346</v>
      </c>
      <c r="L66" t="s">
        <v>5816</v>
      </c>
      <c r="M66" t="s">
        <v>1046</v>
      </c>
      <c r="N66" t="s">
        <v>679</v>
      </c>
      <c r="O66" t="s">
        <v>2197</v>
      </c>
      <c r="P66" t="s">
        <v>2198</v>
      </c>
      <c r="Q66" t="s">
        <v>2199</v>
      </c>
      <c r="R66" t="s">
        <v>514</v>
      </c>
      <c r="S66" t="s">
        <v>2203</v>
      </c>
      <c r="T66" t="s">
        <v>2204</v>
      </c>
      <c r="U66" t="s">
        <v>2200</v>
      </c>
      <c r="V66" t="s">
        <v>2201</v>
      </c>
      <c r="W66" t="s">
        <v>2202</v>
      </c>
      <c r="X66" t="s">
        <v>2205</v>
      </c>
      <c r="Y66" t="s">
        <v>900</v>
      </c>
      <c r="Z66" t="s">
        <v>6110</v>
      </c>
      <c r="AA66" t="s">
        <v>2206</v>
      </c>
      <c r="AB66" t="s">
        <v>415</v>
      </c>
      <c r="AC66" t="s">
        <v>6374</v>
      </c>
      <c r="AD66" t="s">
        <v>2207</v>
      </c>
      <c r="AE66" t="s">
        <v>6375</v>
      </c>
      <c r="AF66" t="s">
        <v>2208</v>
      </c>
      <c r="AG66" t="s">
        <v>6715</v>
      </c>
    </row>
    <row r="67" spans="1:33" x14ac:dyDescent="0.25">
      <c r="A67" s="1" t="s">
        <v>2209</v>
      </c>
      <c r="B67" t="s">
        <v>2210</v>
      </c>
      <c r="C67" t="s">
        <v>338</v>
      </c>
      <c r="D67" t="s">
        <v>2211</v>
      </c>
      <c r="E67" t="s">
        <v>4901</v>
      </c>
      <c r="F67" t="s">
        <v>2212</v>
      </c>
      <c r="G67" s="26" t="s">
        <v>798</v>
      </c>
      <c r="H67" t="s">
        <v>2213</v>
      </c>
      <c r="I67" t="s">
        <v>5347</v>
      </c>
      <c r="J67" t="s">
        <v>5348</v>
      </c>
      <c r="K67" t="s">
        <v>5349</v>
      </c>
      <c r="L67" t="s">
        <v>5817</v>
      </c>
      <c r="M67" t="s">
        <v>2214</v>
      </c>
      <c r="N67" t="s">
        <v>680</v>
      </c>
      <c r="O67" t="s">
        <v>2215</v>
      </c>
      <c r="P67" t="s">
        <v>2216</v>
      </c>
      <c r="Q67" t="s">
        <v>2217</v>
      </c>
      <c r="R67" t="s">
        <v>515</v>
      </c>
      <c r="S67" t="s">
        <v>2221</v>
      </c>
      <c r="T67" t="s">
        <v>2222</v>
      </c>
      <c r="U67" t="s">
        <v>2218</v>
      </c>
      <c r="V67" t="s">
        <v>2219</v>
      </c>
      <c r="W67" t="s">
        <v>2220</v>
      </c>
      <c r="X67" t="s">
        <v>2223</v>
      </c>
      <c r="Y67" t="s">
        <v>901</v>
      </c>
      <c r="Z67" t="s">
        <v>6111</v>
      </c>
      <c r="AA67" t="s">
        <v>2224</v>
      </c>
      <c r="AB67" t="s">
        <v>416</v>
      </c>
      <c r="AC67" t="s">
        <v>6376</v>
      </c>
      <c r="AD67" t="s">
        <v>2225</v>
      </c>
      <c r="AE67" t="s">
        <v>6377</v>
      </c>
      <c r="AF67" t="s">
        <v>2226</v>
      </c>
      <c r="AG67" t="s">
        <v>6716</v>
      </c>
    </row>
    <row r="68" spans="1:33" x14ac:dyDescent="0.25">
      <c r="A68" s="1" t="s">
        <v>2227</v>
      </c>
      <c r="B68" t="s">
        <v>2228</v>
      </c>
      <c r="C68" t="s">
        <v>339</v>
      </c>
      <c r="D68" t="s">
        <v>2229</v>
      </c>
      <c r="E68" t="s">
        <v>4902</v>
      </c>
      <c r="F68" t="s">
        <v>2230</v>
      </c>
      <c r="G68" s="26" t="s">
        <v>799</v>
      </c>
      <c r="H68" t="s">
        <v>2231</v>
      </c>
      <c r="I68" t="s">
        <v>5350</v>
      </c>
      <c r="J68" t="s">
        <v>5351</v>
      </c>
      <c r="K68" t="s">
        <v>5352</v>
      </c>
      <c r="L68" t="s">
        <v>5818</v>
      </c>
      <c r="M68" t="s">
        <v>2232</v>
      </c>
      <c r="N68" t="s">
        <v>681</v>
      </c>
      <c r="O68" t="s">
        <v>2233</v>
      </c>
      <c r="P68" t="s">
        <v>2234</v>
      </c>
      <c r="Q68" t="s">
        <v>2235</v>
      </c>
      <c r="R68" t="s">
        <v>516</v>
      </c>
      <c r="S68" t="s">
        <v>2239</v>
      </c>
      <c r="T68" t="s">
        <v>2240</v>
      </c>
      <c r="U68" t="s">
        <v>2236</v>
      </c>
      <c r="V68" t="s">
        <v>2237</v>
      </c>
      <c r="W68" t="s">
        <v>2238</v>
      </c>
      <c r="X68" t="s">
        <v>2241</v>
      </c>
      <c r="Y68" t="s">
        <v>902</v>
      </c>
      <c r="Z68" t="s">
        <v>6112</v>
      </c>
      <c r="AA68" t="s">
        <v>2242</v>
      </c>
      <c r="AB68" t="s">
        <v>417</v>
      </c>
      <c r="AC68" t="s">
        <v>6378</v>
      </c>
      <c r="AD68" t="s">
        <v>2243</v>
      </c>
      <c r="AE68" t="s">
        <v>6379</v>
      </c>
      <c r="AF68" t="s">
        <v>2244</v>
      </c>
      <c r="AG68" t="s">
        <v>6717</v>
      </c>
    </row>
    <row r="69" spans="1:33" x14ac:dyDescent="0.25">
      <c r="A69" s="1" t="s">
        <v>2245</v>
      </c>
      <c r="B69" t="s">
        <v>2246</v>
      </c>
      <c r="C69" t="s">
        <v>340</v>
      </c>
      <c r="D69" t="s">
        <v>2247</v>
      </c>
      <c r="E69" t="s">
        <v>4903</v>
      </c>
      <c r="F69" t="s">
        <v>2248</v>
      </c>
      <c r="G69" s="26" t="s">
        <v>800</v>
      </c>
      <c r="H69" t="s">
        <v>2249</v>
      </c>
      <c r="I69" t="s">
        <v>5353</v>
      </c>
      <c r="J69" t="s">
        <v>5354</v>
      </c>
      <c r="K69" t="s">
        <v>5355</v>
      </c>
      <c r="L69" t="s">
        <v>5819</v>
      </c>
      <c r="M69" t="s">
        <v>1054</v>
      </c>
      <c r="N69" t="s">
        <v>682</v>
      </c>
      <c r="O69" t="s">
        <v>2250</v>
      </c>
      <c r="P69" t="s">
        <v>2251</v>
      </c>
      <c r="Q69" t="s">
        <v>2252</v>
      </c>
      <c r="R69" t="s">
        <v>517</v>
      </c>
      <c r="S69" t="s">
        <v>2256</v>
      </c>
      <c r="T69" t="s">
        <v>2257</v>
      </c>
      <c r="U69" t="s">
        <v>2253</v>
      </c>
      <c r="V69" t="s">
        <v>2254</v>
      </c>
      <c r="W69" t="s">
        <v>2255</v>
      </c>
      <c r="X69" t="s">
        <v>2258</v>
      </c>
      <c r="Y69" t="s">
        <v>903</v>
      </c>
      <c r="Z69" t="s">
        <v>6113</v>
      </c>
      <c r="AA69" t="s">
        <v>2259</v>
      </c>
      <c r="AB69" t="s">
        <v>418</v>
      </c>
      <c r="AC69" t="s">
        <v>6380</v>
      </c>
      <c r="AD69" t="s">
        <v>2260</v>
      </c>
      <c r="AE69" t="s">
        <v>6381</v>
      </c>
      <c r="AF69" t="s">
        <v>2261</v>
      </c>
      <c r="AG69" t="s">
        <v>6718</v>
      </c>
    </row>
    <row r="70" spans="1:33" x14ac:dyDescent="0.25">
      <c r="A70" s="1" t="s">
        <v>2262</v>
      </c>
      <c r="B70" t="s">
        <v>2263</v>
      </c>
      <c r="C70" t="s">
        <v>341</v>
      </c>
      <c r="D70" t="s">
        <v>2264</v>
      </c>
      <c r="E70" t="s">
        <v>4904</v>
      </c>
      <c r="F70" t="s">
        <v>2265</v>
      </c>
      <c r="G70" s="26" t="s">
        <v>801</v>
      </c>
      <c r="H70" t="s">
        <v>2266</v>
      </c>
      <c r="I70" t="s">
        <v>5356</v>
      </c>
      <c r="J70" t="s">
        <v>5357</v>
      </c>
      <c r="K70" t="s">
        <v>5358</v>
      </c>
      <c r="L70" t="s">
        <v>5820</v>
      </c>
      <c r="M70" t="s">
        <v>2267</v>
      </c>
      <c r="N70" t="s">
        <v>683</v>
      </c>
      <c r="O70" t="s">
        <v>2268</v>
      </c>
      <c r="P70" t="s">
        <v>2269</v>
      </c>
      <c r="Q70" t="s">
        <v>2270</v>
      </c>
      <c r="R70" t="s">
        <v>518</v>
      </c>
      <c r="S70" t="s">
        <v>2274</v>
      </c>
      <c r="T70" t="s">
        <v>2275</v>
      </c>
      <c r="U70" t="s">
        <v>2271</v>
      </c>
      <c r="V70" t="s">
        <v>2272</v>
      </c>
      <c r="W70" t="s">
        <v>2273</v>
      </c>
      <c r="X70" t="s">
        <v>2276</v>
      </c>
      <c r="Y70" t="s">
        <v>904</v>
      </c>
      <c r="Z70" t="s">
        <v>6114</v>
      </c>
      <c r="AA70" t="s">
        <v>2277</v>
      </c>
      <c r="AB70" t="s">
        <v>419</v>
      </c>
      <c r="AC70" t="s">
        <v>6382</v>
      </c>
      <c r="AD70" t="s">
        <v>2278</v>
      </c>
      <c r="AE70" t="s">
        <v>6383</v>
      </c>
      <c r="AF70" t="s">
        <v>2279</v>
      </c>
      <c r="AG70" t="s">
        <v>6719</v>
      </c>
    </row>
    <row r="71" spans="1:33" x14ac:dyDescent="0.25">
      <c r="A71" s="1" t="s">
        <v>2280</v>
      </c>
      <c r="B71" t="s">
        <v>2281</v>
      </c>
      <c r="C71" t="s">
        <v>342</v>
      </c>
      <c r="D71" t="s">
        <v>2282</v>
      </c>
      <c r="E71" t="s">
        <v>4905</v>
      </c>
      <c r="F71" t="s">
        <v>2283</v>
      </c>
      <c r="G71" s="26" t="s">
        <v>802</v>
      </c>
      <c r="H71" t="s">
        <v>2284</v>
      </c>
      <c r="I71" t="s">
        <v>5359</v>
      </c>
      <c r="J71" t="s">
        <v>5360</v>
      </c>
      <c r="K71" t="s">
        <v>5361</v>
      </c>
      <c r="L71" t="s">
        <v>5821</v>
      </c>
      <c r="M71" t="s">
        <v>2285</v>
      </c>
      <c r="N71" t="s">
        <v>552</v>
      </c>
      <c r="O71" t="s">
        <v>2286</v>
      </c>
      <c r="P71" t="s">
        <v>2287</v>
      </c>
      <c r="Q71" t="s">
        <v>2288</v>
      </c>
      <c r="R71" t="s">
        <v>519</v>
      </c>
      <c r="S71" t="s">
        <v>2292</v>
      </c>
      <c r="T71" t="s">
        <v>2293</v>
      </c>
      <c r="U71" t="s">
        <v>2289</v>
      </c>
      <c r="V71" t="s">
        <v>2290</v>
      </c>
      <c r="W71" t="s">
        <v>2291</v>
      </c>
      <c r="X71" t="s">
        <v>2294</v>
      </c>
      <c r="Y71" t="s">
        <v>905</v>
      </c>
      <c r="Z71" t="s">
        <v>6115</v>
      </c>
      <c r="AA71" t="s">
        <v>2295</v>
      </c>
      <c r="AB71" t="s">
        <v>420</v>
      </c>
      <c r="AC71" t="s">
        <v>6384</v>
      </c>
      <c r="AD71" t="s">
        <v>2296</v>
      </c>
      <c r="AE71" t="s">
        <v>6385</v>
      </c>
      <c r="AF71" t="s">
        <v>2297</v>
      </c>
      <c r="AG71" t="s">
        <v>6720</v>
      </c>
    </row>
    <row r="72" spans="1:33" x14ac:dyDescent="0.25">
      <c r="A72" s="1" t="s">
        <v>2298</v>
      </c>
      <c r="B72" t="s">
        <v>2299</v>
      </c>
      <c r="C72" t="s">
        <v>343</v>
      </c>
      <c r="D72" t="s">
        <v>2300</v>
      </c>
      <c r="E72" t="s">
        <v>4906</v>
      </c>
      <c r="F72" t="s">
        <v>2301</v>
      </c>
      <c r="G72" s="26" t="s">
        <v>803</v>
      </c>
      <c r="H72" t="s">
        <v>2302</v>
      </c>
      <c r="I72" t="s">
        <v>5362</v>
      </c>
      <c r="J72" t="s">
        <v>5363</v>
      </c>
      <c r="K72" t="s">
        <v>5364</v>
      </c>
      <c r="L72" t="s">
        <v>5822</v>
      </c>
      <c r="M72" t="s">
        <v>2303</v>
      </c>
      <c r="N72" t="s">
        <v>684</v>
      </c>
      <c r="O72" t="s">
        <v>2304</v>
      </c>
      <c r="P72" t="s">
        <v>2305</v>
      </c>
      <c r="Q72" t="s">
        <v>2306</v>
      </c>
      <c r="R72" t="s">
        <v>520</v>
      </c>
      <c r="S72" t="s">
        <v>2310</v>
      </c>
      <c r="T72" t="s">
        <v>2311</v>
      </c>
      <c r="U72" t="s">
        <v>2307</v>
      </c>
      <c r="V72" t="s">
        <v>2308</v>
      </c>
      <c r="W72" t="s">
        <v>2309</v>
      </c>
      <c r="X72" t="s">
        <v>2312</v>
      </c>
      <c r="Y72" t="s">
        <v>906</v>
      </c>
      <c r="Z72" t="s">
        <v>6116</v>
      </c>
      <c r="AA72" t="s">
        <v>2313</v>
      </c>
      <c r="AB72" t="s">
        <v>421</v>
      </c>
      <c r="AC72" t="s">
        <v>6386</v>
      </c>
      <c r="AD72" t="s">
        <v>2314</v>
      </c>
      <c r="AE72" t="s">
        <v>6387</v>
      </c>
      <c r="AF72" t="s">
        <v>2315</v>
      </c>
      <c r="AG72" t="s">
        <v>6721</v>
      </c>
    </row>
    <row r="73" spans="1:33" x14ac:dyDescent="0.25">
      <c r="A73" s="1" t="s">
        <v>2316</v>
      </c>
      <c r="B73" t="s">
        <v>2317</v>
      </c>
      <c r="C73" t="s">
        <v>344</v>
      </c>
      <c r="D73" t="s">
        <v>2318</v>
      </c>
      <c r="E73" t="s">
        <v>4907</v>
      </c>
      <c r="F73" t="s">
        <v>2319</v>
      </c>
      <c r="G73" s="26" t="s">
        <v>804</v>
      </c>
      <c r="H73" t="s">
        <v>2320</v>
      </c>
      <c r="I73" t="s">
        <v>5365</v>
      </c>
      <c r="J73" t="s">
        <v>5366</v>
      </c>
      <c r="K73" t="s">
        <v>5367</v>
      </c>
      <c r="L73" t="s">
        <v>5823</v>
      </c>
      <c r="M73" t="s">
        <v>2321</v>
      </c>
      <c r="N73" t="s">
        <v>685</v>
      </c>
      <c r="O73" t="s">
        <v>2322</v>
      </c>
      <c r="P73" t="s">
        <v>2323</v>
      </c>
      <c r="Q73" t="s">
        <v>2324</v>
      </c>
      <c r="R73" t="s">
        <v>521</v>
      </c>
      <c r="S73" t="s">
        <v>2328</v>
      </c>
      <c r="T73" t="s">
        <v>2329</v>
      </c>
      <c r="U73" t="s">
        <v>2325</v>
      </c>
      <c r="V73" t="s">
        <v>2326</v>
      </c>
      <c r="W73" t="s">
        <v>2327</v>
      </c>
      <c r="X73" t="s">
        <v>2330</v>
      </c>
      <c r="Y73" t="s">
        <v>907</v>
      </c>
      <c r="Z73" t="s">
        <v>6117</v>
      </c>
      <c r="AA73" t="s">
        <v>2331</v>
      </c>
      <c r="AB73" t="s">
        <v>422</v>
      </c>
      <c r="AC73" t="s">
        <v>6388</v>
      </c>
      <c r="AD73" t="s">
        <v>2332</v>
      </c>
      <c r="AE73" t="s">
        <v>6389</v>
      </c>
      <c r="AF73" t="s">
        <v>2333</v>
      </c>
      <c r="AG73" t="s">
        <v>6722</v>
      </c>
    </row>
    <row r="74" spans="1:33" x14ac:dyDescent="0.25">
      <c r="A74" s="1" t="s">
        <v>2334</v>
      </c>
      <c r="B74" t="s">
        <v>2335</v>
      </c>
      <c r="C74" t="s">
        <v>345</v>
      </c>
      <c r="D74" t="s">
        <v>2336</v>
      </c>
      <c r="E74" t="s">
        <v>4908</v>
      </c>
      <c r="F74" t="s">
        <v>2337</v>
      </c>
      <c r="G74" s="26" t="s">
        <v>805</v>
      </c>
      <c r="H74" t="s">
        <v>2338</v>
      </c>
      <c r="I74" t="s">
        <v>5368</v>
      </c>
      <c r="J74" t="s">
        <v>5369</v>
      </c>
      <c r="K74" t="s">
        <v>5370</v>
      </c>
      <c r="L74" t="s">
        <v>5824</v>
      </c>
      <c r="M74" t="s">
        <v>2339</v>
      </c>
      <c r="N74" t="s">
        <v>686</v>
      </c>
      <c r="O74" t="s">
        <v>2340</v>
      </c>
      <c r="P74" t="s">
        <v>2341</v>
      </c>
      <c r="Q74" t="s">
        <v>2342</v>
      </c>
      <c r="R74" t="s">
        <v>522</v>
      </c>
      <c r="S74" t="s">
        <v>2346</v>
      </c>
      <c r="T74" t="s">
        <v>2347</v>
      </c>
      <c r="U74" t="s">
        <v>2343</v>
      </c>
      <c r="V74" t="s">
        <v>2344</v>
      </c>
      <c r="W74" t="s">
        <v>2345</v>
      </c>
      <c r="X74" t="s">
        <v>2348</v>
      </c>
      <c r="Y74" t="s">
        <v>908</v>
      </c>
      <c r="Z74" t="s">
        <v>6118</v>
      </c>
      <c r="AA74" t="s">
        <v>2349</v>
      </c>
      <c r="AB74" t="s">
        <v>423</v>
      </c>
      <c r="AC74" t="s">
        <v>6390</v>
      </c>
      <c r="AD74" t="s">
        <v>2350</v>
      </c>
      <c r="AE74" t="s">
        <v>6391</v>
      </c>
      <c r="AF74" t="s">
        <v>2351</v>
      </c>
      <c r="AG74" t="s">
        <v>6723</v>
      </c>
    </row>
    <row r="75" spans="1:33" x14ac:dyDescent="0.25">
      <c r="A75" s="1" t="s">
        <v>2352</v>
      </c>
      <c r="B75" t="s">
        <v>2353</v>
      </c>
      <c r="C75" t="s">
        <v>346</v>
      </c>
      <c r="D75" t="s">
        <v>2354</v>
      </c>
      <c r="E75" t="s">
        <v>4909</v>
      </c>
      <c r="F75" t="s">
        <v>2355</v>
      </c>
      <c r="G75" s="26" t="s">
        <v>806</v>
      </c>
      <c r="H75" t="s">
        <v>2356</v>
      </c>
      <c r="I75" t="s">
        <v>5371</v>
      </c>
      <c r="J75" t="s">
        <v>5372</v>
      </c>
      <c r="K75" t="s">
        <v>5373</v>
      </c>
      <c r="L75" t="s">
        <v>5825</v>
      </c>
      <c r="M75" t="s">
        <v>2357</v>
      </c>
      <c r="N75" t="s">
        <v>687</v>
      </c>
      <c r="O75" t="s">
        <v>2358</v>
      </c>
      <c r="P75" t="s">
        <v>2359</v>
      </c>
      <c r="Q75" t="s">
        <v>2360</v>
      </c>
      <c r="R75" t="s">
        <v>523</v>
      </c>
      <c r="S75" t="s">
        <v>2364</v>
      </c>
      <c r="T75" t="s">
        <v>2365</v>
      </c>
      <c r="U75" t="s">
        <v>2361</v>
      </c>
      <c r="V75" t="s">
        <v>2362</v>
      </c>
      <c r="W75" t="s">
        <v>2363</v>
      </c>
      <c r="X75" t="s">
        <v>2366</v>
      </c>
      <c r="Y75" t="s">
        <v>909</v>
      </c>
      <c r="Z75" t="s">
        <v>6119</v>
      </c>
      <c r="AA75" t="s">
        <v>2367</v>
      </c>
      <c r="AB75" t="s">
        <v>424</v>
      </c>
      <c r="AC75" t="s">
        <v>6392</v>
      </c>
      <c r="AD75" t="s">
        <v>2368</v>
      </c>
      <c r="AE75" t="s">
        <v>6393</v>
      </c>
      <c r="AF75" t="s">
        <v>2369</v>
      </c>
      <c r="AG75" t="s">
        <v>6724</v>
      </c>
    </row>
    <row r="76" spans="1:33" x14ac:dyDescent="0.25">
      <c r="A76" s="1" t="s">
        <v>2370</v>
      </c>
      <c r="B76" t="s">
        <v>2371</v>
      </c>
      <c r="C76" t="s">
        <v>347</v>
      </c>
      <c r="D76" t="s">
        <v>2372</v>
      </c>
      <c r="E76" t="s">
        <v>4910</v>
      </c>
      <c r="F76" t="s">
        <v>2373</v>
      </c>
      <c r="G76" s="26" t="s">
        <v>807</v>
      </c>
      <c r="H76" t="s">
        <v>2374</v>
      </c>
      <c r="I76" t="s">
        <v>5374</v>
      </c>
      <c r="J76" t="s">
        <v>5375</v>
      </c>
      <c r="K76" t="s">
        <v>5376</v>
      </c>
      <c r="L76" t="s">
        <v>5826</v>
      </c>
      <c r="M76" t="s">
        <v>2375</v>
      </c>
      <c r="N76" t="s">
        <v>688</v>
      </c>
      <c r="O76" t="s">
        <v>2376</v>
      </c>
      <c r="P76" t="s">
        <v>2377</v>
      </c>
      <c r="Q76" t="s">
        <v>2378</v>
      </c>
      <c r="R76" t="s">
        <v>524</v>
      </c>
      <c r="S76" t="s">
        <v>2382</v>
      </c>
      <c r="T76" t="s">
        <v>2383</v>
      </c>
      <c r="U76" t="s">
        <v>2379</v>
      </c>
      <c r="V76" t="s">
        <v>2380</v>
      </c>
      <c r="W76" t="s">
        <v>2381</v>
      </c>
      <c r="X76" t="s">
        <v>2384</v>
      </c>
      <c r="Y76" t="s">
        <v>910</v>
      </c>
      <c r="Z76" t="s">
        <v>6120</v>
      </c>
      <c r="AA76" t="s">
        <v>2385</v>
      </c>
      <c r="AB76" t="s">
        <v>425</v>
      </c>
      <c r="AC76" t="s">
        <v>6394</v>
      </c>
      <c r="AD76" t="s">
        <v>2386</v>
      </c>
      <c r="AE76" t="s">
        <v>6395</v>
      </c>
      <c r="AF76" t="s">
        <v>2387</v>
      </c>
      <c r="AG76" t="s">
        <v>6725</v>
      </c>
    </row>
    <row r="77" spans="1:33" x14ac:dyDescent="0.25">
      <c r="A77" s="1" t="s">
        <v>2388</v>
      </c>
      <c r="B77" t="s">
        <v>2389</v>
      </c>
      <c r="C77" t="s">
        <v>348</v>
      </c>
      <c r="D77" t="s">
        <v>2390</v>
      </c>
      <c r="E77" t="s">
        <v>4911</v>
      </c>
      <c r="F77" t="s">
        <v>2391</v>
      </c>
      <c r="G77" s="26" t="s">
        <v>808</v>
      </c>
      <c r="H77" t="s">
        <v>2392</v>
      </c>
      <c r="I77" t="s">
        <v>5377</v>
      </c>
      <c r="J77" t="s">
        <v>5378</v>
      </c>
      <c r="K77" t="s">
        <v>5379</v>
      </c>
      <c r="L77" t="s">
        <v>5827</v>
      </c>
      <c r="M77" t="s">
        <v>2393</v>
      </c>
      <c r="N77" t="s">
        <v>689</v>
      </c>
      <c r="O77" t="s">
        <v>2394</v>
      </c>
      <c r="P77" t="s">
        <v>2395</v>
      </c>
      <c r="Q77" t="s">
        <v>2396</v>
      </c>
      <c r="R77" t="s">
        <v>525</v>
      </c>
      <c r="S77" t="s">
        <v>2400</v>
      </c>
      <c r="T77" t="s">
        <v>2401</v>
      </c>
      <c r="U77" t="s">
        <v>2397</v>
      </c>
      <c r="V77" t="s">
        <v>2398</v>
      </c>
      <c r="W77" t="s">
        <v>2399</v>
      </c>
      <c r="X77" t="s">
        <v>2402</v>
      </c>
      <c r="Y77" t="s">
        <v>911</v>
      </c>
      <c r="Z77" t="s">
        <v>6121</v>
      </c>
      <c r="AA77" t="s">
        <v>2403</v>
      </c>
      <c r="AB77" t="s">
        <v>426</v>
      </c>
      <c r="AC77" t="s">
        <v>6396</v>
      </c>
      <c r="AD77" t="s">
        <v>2404</v>
      </c>
      <c r="AE77" t="s">
        <v>6397</v>
      </c>
      <c r="AF77" t="s">
        <v>2405</v>
      </c>
      <c r="AG77" t="s">
        <v>6726</v>
      </c>
    </row>
    <row r="78" spans="1:33" x14ac:dyDescent="0.25">
      <c r="A78" s="1" t="s">
        <v>2406</v>
      </c>
      <c r="B78" t="s">
        <v>2407</v>
      </c>
      <c r="C78" t="s">
        <v>349</v>
      </c>
      <c r="D78" t="s">
        <v>2408</v>
      </c>
      <c r="E78" t="s">
        <v>4912</v>
      </c>
      <c r="F78" t="s">
        <v>2409</v>
      </c>
      <c r="G78" s="26" t="s">
        <v>809</v>
      </c>
      <c r="H78" t="s">
        <v>2410</v>
      </c>
      <c r="I78" t="s">
        <v>5380</v>
      </c>
      <c r="J78" t="s">
        <v>5381</v>
      </c>
      <c r="K78" t="s">
        <v>5382</v>
      </c>
      <c r="L78" t="s">
        <v>5828</v>
      </c>
      <c r="M78" t="s">
        <v>1052</v>
      </c>
      <c r="N78" t="s">
        <v>690</v>
      </c>
      <c r="O78" t="s">
        <v>2411</v>
      </c>
      <c r="P78" t="s">
        <v>2412</v>
      </c>
      <c r="Q78" t="s">
        <v>2413</v>
      </c>
      <c r="R78" t="s">
        <v>526</v>
      </c>
      <c r="S78" t="s">
        <v>2417</v>
      </c>
      <c r="T78" t="s">
        <v>2418</v>
      </c>
      <c r="U78" t="s">
        <v>2414</v>
      </c>
      <c r="V78" t="s">
        <v>2415</v>
      </c>
      <c r="W78" t="s">
        <v>2416</v>
      </c>
      <c r="X78" t="s">
        <v>2419</v>
      </c>
      <c r="Y78" t="s">
        <v>912</v>
      </c>
      <c r="Z78" t="s">
        <v>6122</v>
      </c>
      <c r="AA78" t="s">
        <v>2420</v>
      </c>
      <c r="AB78" t="s">
        <v>427</v>
      </c>
      <c r="AC78" t="s">
        <v>6398</v>
      </c>
      <c r="AD78" t="s">
        <v>2421</v>
      </c>
      <c r="AE78" t="s">
        <v>6399</v>
      </c>
      <c r="AF78" t="s">
        <v>2422</v>
      </c>
      <c r="AG78" t="s">
        <v>6727</v>
      </c>
    </row>
    <row r="79" spans="1:33" x14ac:dyDescent="0.25">
      <c r="A79" s="1" t="s">
        <v>2423</v>
      </c>
      <c r="B79" t="s">
        <v>2424</v>
      </c>
      <c r="C79" t="s">
        <v>350</v>
      </c>
      <c r="D79" t="s">
        <v>2425</v>
      </c>
      <c r="E79" t="s">
        <v>4913</v>
      </c>
      <c r="F79" t="s">
        <v>2426</v>
      </c>
      <c r="G79" s="26" t="s">
        <v>810</v>
      </c>
      <c r="H79" t="s">
        <v>2427</v>
      </c>
      <c r="I79" t="s">
        <v>5383</v>
      </c>
      <c r="J79" t="s">
        <v>5384</v>
      </c>
      <c r="K79" t="s">
        <v>5385</v>
      </c>
      <c r="L79" t="s">
        <v>5829</v>
      </c>
      <c r="M79" t="s">
        <v>1063</v>
      </c>
      <c r="N79" t="s">
        <v>691</v>
      </c>
      <c r="O79" t="s">
        <v>2428</v>
      </c>
      <c r="P79" t="s">
        <v>2429</v>
      </c>
      <c r="Q79" t="s">
        <v>2430</v>
      </c>
      <c r="R79" t="s">
        <v>527</v>
      </c>
      <c r="S79" t="s">
        <v>2434</v>
      </c>
      <c r="T79" t="s">
        <v>2435</v>
      </c>
      <c r="U79" t="s">
        <v>2431</v>
      </c>
      <c r="V79" t="s">
        <v>2432</v>
      </c>
      <c r="W79" t="s">
        <v>2433</v>
      </c>
      <c r="X79" t="s">
        <v>2436</v>
      </c>
      <c r="Y79" t="s">
        <v>913</v>
      </c>
      <c r="Z79" t="s">
        <v>6123</v>
      </c>
      <c r="AA79" t="s">
        <v>2437</v>
      </c>
      <c r="AB79" t="s">
        <v>428</v>
      </c>
      <c r="AC79" t="s">
        <v>6400</v>
      </c>
      <c r="AD79" t="s">
        <v>2438</v>
      </c>
      <c r="AE79" t="s">
        <v>6401</v>
      </c>
      <c r="AF79" t="s">
        <v>2439</v>
      </c>
      <c r="AG79" t="s">
        <v>6728</v>
      </c>
    </row>
    <row r="80" spans="1:33" x14ac:dyDescent="0.25">
      <c r="A80" s="1" t="s">
        <v>2440</v>
      </c>
      <c r="B80" t="s">
        <v>2441</v>
      </c>
      <c r="C80" t="s">
        <v>351</v>
      </c>
      <c r="D80" t="s">
        <v>2442</v>
      </c>
      <c r="E80" t="s">
        <v>4914</v>
      </c>
      <c r="F80" t="s">
        <v>2443</v>
      </c>
      <c r="G80" s="26" t="s">
        <v>811</v>
      </c>
      <c r="H80" t="s">
        <v>2444</v>
      </c>
      <c r="I80" t="s">
        <v>5386</v>
      </c>
      <c r="J80" t="s">
        <v>5387</v>
      </c>
      <c r="K80" t="s">
        <v>5388</v>
      </c>
      <c r="L80" t="s">
        <v>5830</v>
      </c>
      <c r="M80" t="s">
        <v>1056</v>
      </c>
      <c r="N80" t="s">
        <v>692</v>
      </c>
      <c r="O80" t="s">
        <v>2445</v>
      </c>
      <c r="P80" t="s">
        <v>2446</v>
      </c>
      <c r="Q80" t="s">
        <v>2447</v>
      </c>
      <c r="R80" t="s">
        <v>528</v>
      </c>
      <c r="S80" t="s">
        <v>2451</v>
      </c>
      <c r="T80" t="s">
        <v>2452</v>
      </c>
      <c r="U80" t="s">
        <v>2448</v>
      </c>
      <c r="V80" t="s">
        <v>2449</v>
      </c>
      <c r="W80" t="s">
        <v>2450</v>
      </c>
      <c r="X80" t="s">
        <v>2453</v>
      </c>
      <c r="Y80" t="s">
        <v>914</v>
      </c>
      <c r="Z80" t="s">
        <v>6124</v>
      </c>
      <c r="AA80" t="s">
        <v>2454</v>
      </c>
      <c r="AB80" t="s">
        <v>429</v>
      </c>
      <c r="AC80" t="s">
        <v>6402</v>
      </c>
      <c r="AD80" t="s">
        <v>2455</v>
      </c>
      <c r="AE80" t="s">
        <v>6403</v>
      </c>
      <c r="AF80" t="s">
        <v>2456</v>
      </c>
      <c r="AG80" t="s">
        <v>6729</v>
      </c>
    </row>
    <row r="81" spans="1:33" x14ac:dyDescent="0.25">
      <c r="A81" s="1" t="s">
        <v>2457</v>
      </c>
      <c r="B81" t="s">
        <v>2458</v>
      </c>
      <c r="C81" t="s">
        <v>352</v>
      </c>
      <c r="D81" t="s">
        <v>2459</v>
      </c>
      <c r="E81" t="s">
        <v>4915</v>
      </c>
      <c r="F81" t="s">
        <v>2460</v>
      </c>
      <c r="G81" s="26" t="s">
        <v>812</v>
      </c>
      <c r="H81" t="s">
        <v>2461</v>
      </c>
      <c r="I81" t="s">
        <v>5389</v>
      </c>
      <c r="J81" t="s">
        <v>5390</v>
      </c>
      <c r="K81" t="s">
        <v>5391</v>
      </c>
      <c r="L81" t="s">
        <v>5831</v>
      </c>
      <c r="M81" t="s">
        <v>2462</v>
      </c>
      <c r="N81" t="s">
        <v>693</v>
      </c>
      <c r="O81" t="s">
        <v>2463</v>
      </c>
      <c r="P81" t="s">
        <v>2464</v>
      </c>
      <c r="Q81" t="s">
        <v>2465</v>
      </c>
      <c r="R81" t="s">
        <v>529</v>
      </c>
      <c r="S81" t="s">
        <v>2469</v>
      </c>
      <c r="T81" t="s">
        <v>2470</v>
      </c>
      <c r="U81" t="s">
        <v>2466</v>
      </c>
      <c r="V81" t="s">
        <v>2467</v>
      </c>
      <c r="W81" t="s">
        <v>2468</v>
      </c>
      <c r="X81" t="s">
        <v>2471</v>
      </c>
      <c r="Y81" t="s">
        <v>915</v>
      </c>
      <c r="Z81" t="s">
        <v>6125</v>
      </c>
      <c r="AA81" t="s">
        <v>2472</v>
      </c>
      <c r="AB81" t="s">
        <v>430</v>
      </c>
      <c r="AC81" t="s">
        <v>6404</v>
      </c>
      <c r="AD81" t="s">
        <v>2473</v>
      </c>
      <c r="AE81" t="s">
        <v>6405</v>
      </c>
      <c r="AF81" t="s">
        <v>2474</v>
      </c>
      <c r="AG81" t="s">
        <v>6730</v>
      </c>
    </row>
    <row r="82" spans="1:33" x14ac:dyDescent="0.25">
      <c r="A82" s="1" t="s">
        <v>2475</v>
      </c>
      <c r="B82" t="s">
        <v>2476</v>
      </c>
      <c r="C82" t="s">
        <v>353</v>
      </c>
      <c r="D82" t="s">
        <v>2477</v>
      </c>
      <c r="E82" t="s">
        <v>4916</v>
      </c>
      <c r="F82" t="s">
        <v>2478</v>
      </c>
      <c r="G82" s="26" t="s">
        <v>813</v>
      </c>
      <c r="H82" t="s">
        <v>2479</v>
      </c>
      <c r="I82" t="s">
        <v>5392</v>
      </c>
      <c r="J82" t="s">
        <v>5393</v>
      </c>
      <c r="K82" t="s">
        <v>5394</v>
      </c>
      <c r="L82" t="s">
        <v>5832</v>
      </c>
      <c r="M82" t="s">
        <v>2480</v>
      </c>
      <c r="N82" t="s">
        <v>694</v>
      </c>
      <c r="O82" t="s">
        <v>2481</v>
      </c>
      <c r="P82" t="s">
        <v>2482</v>
      </c>
      <c r="Q82" t="s">
        <v>2483</v>
      </c>
      <c r="R82" t="s">
        <v>530</v>
      </c>
      <c r="S82" t="s">
        <v>2487</v>
      </c>
      <c r="T82" t="s">
        <v>2488</v>
      </c>
      <c r="U82" t="s">
        <v>2484</v>
      </c>
      <c r="V82" t="s">
        <v>2485</v>
      </c>
      <c r="W82" t="s">
        <v>2486</v>
      </c>
      <c r="X82" t="s">
        <v>2489</v>
      </c>
      <c r="Y82" t="s">
        <v>916</v>
      </c>
      <c r="Z82" t="s">
        <v>6126</v>
      </c>
      <c r="AA82" t="s">
        <v>2490</v>
      </c>
      <c r="AB82" t="s">
        <v>431</v>
      </c>
      <c r="AC82" t="s">
        <v>6406</v>
      </c>
      <c r="AD82" t="s">
        <v>2491</v>
      </c>
      <c r="AE82" t="s">
        <v>6407</v>
      </c>
      <c r="AF82" t="s">
        <v>2492</v>
      </c>
      <c r="AG82" t="s">
        <v>6731</v>
      </c>
    </row>
    <row r="83" spans="1:33" x14ac:dyDescent="0.25">
      <c r="A83" s="1" t="s">
        <v>2493</v>
      </c>
      <c r="B83" t="s">
        <v>2494</v>
      </c>
      <c r="C83" t="s">
        <v>354</v>
      </c>
      <c r="D83" t="s">
        <v>2495</v>
      </c>
      <c r="E83" t="s">
        <v>4917</v>
      </c>
      <c r="F83" t="s">
        <v>2496</v>
      </c>
      <c r="G83" s="26" t="s">
        <v>814</v>
      </c>
      <c r="H83" t="s">
        <v>2497</v>
      </c>
      <c r="I83" t="s">
        <v>5395</v>
      </c>
      <c r="J83" t="s">
        <v>5396</v>
      </c>
      <c r="K83" t="s">
        <v>5397</v>
      </c>
      <c r="L83" t="s">
        <v>5833</v>
      </c>
      <c r="M83" t="s">
        <v>1050</v>
      </c>
      <c r="N83" t="s">
        <v>695</v>
      </c>
      <c r="O83" t="s">
        <v>2498</v>
      </c>
      <c r="P83" t="s">
        <v>2499</v>
      </c>
      <c r="Q83" t="s">
        <v>2500</v>
      </c>
      <c r="R83" t="s">
        <v>531</v>
      </c>
      <c r="S83" t="s">
        <v>2504</v>
      </c>
      <c r="T83" t="s">
        <v>2505</v>
      </c>
      <c r="U83" t="s">
        <v>2501</v>
      </c>
      <c r="V83" t="s">
        <v>2502</v>
      </c>
      <c r="W83" t="s">
        <v>2503</v>
      </c>
      <c r="X83" t="s">
        <v>2506</v>
      </c>
      <c r="Y83" t="s">
        <v>917</v>
      </c>
      <c r="Z83" t="s">
        <v>6127</v>
      </c>
      <c r="AA83" t="s">
        <v>2507</v>
      </c>
      <c r="AB83" t="s">
        <v>432</v>
      </c>
      <c r="AC83" t="s">
        <v>6408</v>
      </c>
      <c r="AD83" t="s">
        <v>2508</v>
      </c>
      <c r="AE83" t="s">
        <v>6409</v>
      </c>
      <c r="AF83" t="s">
        <v>2509</v>
      </c>
      <c r="AG83" t="s">
        <v>6732</v>
      </c>
    </row>
    <row r="84" spans="1:33" x14ac:dyDescent="0.25">
      <c r="A84" s="1" t="s">
        <v>2510</v>
      </c>
      <c r="B84" t="s">
        <v>2511</v>
      </c>
      <c r="C84" t="s">
        <v>355</v>
      </c>
      <c r="D84" t="s">
        <v>2512</v>
      </c>
      <c r="E84" t="s">
        <v>4918</v>
      </c>
      <c r="F84" t="s">
        <v>2513</v>
      </c>
      <c r="G84" s="26" t="s">
        <v>815</v>
      </c>
      <c r="H84" t="s">
        <v>2514</v>
      </c>
      <c r="I84" t="s">
        <v>5398</v>
      </c>
      <c r="J84" t="s">
        <v>5399</v>
      </c>
      <c r="K84" t="s">
        <v>5400</v>
      </c>
      <c r="L84" t="s">
        <v>5834</v>
      </c>
      <c r="M84" t="s">
        <v>2515</v>
      </c>
      <c r="N84" t="s">
        <v>696</v>
      </c>
      <c r="O84" t="s">
        <v>2516</v>
      </c>
      <c r="P84" t="s">
        <v>2517</v>
      </c>
      <c r="Q84" t="s">
        <v>2518</v>
      </c>
      <c r="R84" t="s">
        <v>532</v>
      </c>
      <c r="S84" t="s">
        <v>2522</v>
      </c>
      <c r="T84" t="s">
        <v>2523</v>
      </c>
      <c r="U84" t="s">
        <v>2519</v>
      </c>
      <c r="V84" t="s">
        <v>2520</v>
      </c>
      <c r="W84" t="s">
        <v>2521</v>
      </c>
      <c r="X84" t="s">
        <v>2524</v>
      </c>
      <c r="Y84" t="s">
        <v>918</v>
      </c>
      <c r="Z84" t="s">
        <v>6128</v>
      </c>
      <c r="AA84" t="s">
        <v>2525</v>
      </c>
      <c r="AB84" t="s">
        <v>433</v>
      </c>
      <c r="AC84" t="s">
        <v>6410</v>
      </c>
      <c r="AD84" t="s">
        <v>2526</v>
      </c>
      <c r="AE84" t="s">
        <v>6411</v>
      </c>
      <c r="AF84" t="s">
        <v>2527</v>
      </c>
      <c r="AG84" t="s">
        <v>6733</v>
      </c>
    </row>
    <row r="85" spans="1:33" x14ac:dyDescent="0.25">
      <c r="A85" s="1" t="s">
        <v>2528</v>
      </c>
      <c r="B85" t="s">
        <v>2529</v>
      </c>
      <c r="C85" t="s">
        <v>356</v>
      </c>
      <c r="D85" t="s">
        <v>2530</v>
      </c>
      <c r="E85" t="s">
        <v>4919</v>
      </c>
      <c r="F85" t="s">
        <v>2531</v>
      </c>
      <c r="G85" t="s">
        <v>4936</v>
      </c>
      <c r="H85" t="s">
        <v>2532</v>
      </c>
      <c r="I85" t="s">
        <v>5401</v>
      </c>
      <c r="J85" t="s">
        <v>5402</v>
      </c>
      <c r="K85" t="s">
        <v>5403</v>
      </c>
      <c r="L85" t="s">
        <v>5835</v>
      </c>
      <c r="M85" t="s">
        <v>2533</v>
      </c>
      <c r="N85" t="s">
        <v>697</v>
      </c>
      <c r="O85" t="s">
        <v>2534</v>
      </c>
      <c r="P85" t="s">
        <v>2535</v>
      </c>
      <c r="Q85" t="s">
        <v>2536</v>
      </c>
      <c r="R85" t="s">
        <v>533</v>
      </c>
      <c r="S85" t="s">
        <v>2540</v>
      </c>
      <c r="T85" t="s">
        <v>2541</v>
      </c>
      <c r="U85" t="s">
        <v>2537</v>
      </c>
      <c r="V85" t="s">
        <v>2538</v>
      </c>
      <c r="W85" t="s">
        <v>2539</v>
      </c>
      <c r="X85" t="s">
        <v>2542</v>
      </c>
      <c r="Y85" t="s">
        <v>919</v>
      </c>
      <c r="Z85" t="s">
        <v>6129</v>
      </c>
      <c r="AA85" t="s">
        <v>2543</v>
      </c>
      <c r="AB85" t="s">
        <v>434</v>
      </c>
      <c r="AC85" t="s">
        <v>6412</v>
      </c>
      <c r="AD85" t="s">
        <v>2544</v>
      </c>
      <c r="AE85" t="s">
        <v>6413</v>
      </c>
      <c r="AF85" t="s">
        <v>2545</v>
      </c>
      <c r="AG85" t="s">
        <v>6734</v>
      </c>
    </row>
    <row r="86" spans="1:33" x14ac:dyDescent="0.25">
      <c r="A86" s="1" t="s">
        <v>2546</v>
      </c>
      <c r="B86" t="s">
        <v>2547</v>
      </c>
      <c r="C86" t="s">
        <v>357</v>
      </c>
      <c r="D86" t="s">
        <v>2548</v>
      </c>
      <c r="E86" t="s">
        <v>4920</v>
      </c>
      <c r="F86" t="s">
        <v>2549</v>
      </c>
      <c r="G86" t="s">
        <v>4937</v>
      </c>
      <c r="H86" t="s">
        <v>2550</v>
      </c>
      <c r="I86" t="s">
        <v>5404</v>
      </c>
      <c r="J86" t="s">
        <v>5405</v>
      </c>
      <c r="K86" t="s">
        <v>5406</v>
      </c>
      <c r="L86" t="s">
        <v>5836</v>
      </c>
      <c r="M86" t="s">
        <v>2551</v>
      </c>
      <c r="N86" t="s">
        <v>698</v>
      </c>
      <c r="O86" t="s">
        <v>2552</v>
      </c>
      <c r="P86" t="s">
        <v>2553</v>
      </c>
      <c r="Q86" t="s">
        <v>2554</v>
      </c>
      <c r="R86" t="s">
        <v>534</v>
      </c>
      <c r="S86" t="s">
        <v>2558</v>
      </c>
      <c r="T86" t="s">
        <v>2559</v>
      </c>
      <c r="U86" t="s">
        <v>2555</v>
      </c>
      <c r="V86" t="s">
        <v>2556</v>
      </c>
      <c r="W86" t="s">
        <v>2557</v>
      </c>
      <c r="X86" t="s">
        <v>2560</v>
      </c>
      <c r="Y86" t="s">
        <v>920</v>
      </c>
      <c r="Z86" t="s">
        <v>6130</v>
      </c>
      <c r="AA86" t="s">
        <v>2561</v>
      </c>
      <c r="AB86" t="s">
        <v>435</v>
      </c>
      <c r="AC86" t="s">
        <v>6414</v>
      </c>
      <c r="AD86" t="s">
        <v>2562</v>
      </c>
      <c r="AE86" t="s">
        <v>6415</v>
      </c>
      <c r="AF86" t="s">
        <v>2563</v>
      </c>
      <c r="AG86" t="s">
        <v>6735</v>
      </c>
    </row>
    <row r="87" spans="1:33" x14ac:dyDescent="0.25">
      <c r="A87" s="1" t="s">
        <v>2564</v>
      </c>
      <c r="B87" t="s">
        <v>2565</v>
      </c>
      <c r="C87" t="s">
        <v>358</v>
      </c>
      <c r="D87" t="s">
        <v>2566</v>
      </c>
      <c r="E87" t="s">
        <v>4921</v>
      </c>
      <c r="F87" t="s">
        <v>2567</v>
      </c>
      <c r="G87" t="s">
        <v>4938</v>
      </c>
      <c r="H87" t="s">
        <v>2568</v>
      </c>
      <c r="I87" t="s">
        <v>5407</v>
      </c>
      <c r="J87" t="s">
        <v>5408</v>
      </c>
      <c r="K87" t="s">
        <v>5409</v>
      </c>
      <c r="L87" t="s">
        <v>5837</v>
      </c>
      <c r="M87" t="s">
        <v>2569</v>
      </c>
      <c r="N87" t="s">
        <v>699</v>
      </c>
      <c r="O87" t="s">
        <v>2570</v>
      </c>
      <c r="P87" t="s">
        <v>2571</v>
      </c>
      <c r="Q87" t="s">
        <v>2572</v>
      </c>
      <c r="R87" t="s">
        <v>535</v>
      </c>
      <c r="S87" t="s">
        <v>2576</v>
      </c>
      <c r="T87" t="s">
        <v>2577</v>
      </c>
      <c r="U87" t="s">
        <v>2573</v>
      </c>
      <c r="V87" t="s">
        <v>2574</v>
      </c>
      <c r="W87" t="s">
        <v>2575</v>
      </c>
      <c r="X87" t="s">
        <v>2578</v>
      </c>
      <c r="Y87" t="s">
        <v>921</v>
      </c>
      <c r="Z87" t="s">
        <v>6131</v>
      </c>
      <c r="AA87" t="s">
        <v>2579</v>
      </c>
      <c r="AB87" t="s">
        <v>436</v>
      </c>
      <c r="AC87" t="s">
        <v>6416</v>
      </c>
      <c r="AD87" t="s">
        <v>2580</v>
      </c>
      <c r="AE87" t="s">
        <v>6417</v>
      </c>
      <c r="AF87" t="s">
        <v>2581</v>
      </c>
      <c r="AG87" t="s">
        <v>6736</v>
      </c>
    </row>
    <row r="88" spans="1:33" x14ac:dyDescent="0.25">
      <c r="A88" s="1" t="s">
        <v>2582</v>
      </c>
      <c r="B88" t="s">
        <v>2583</v>
      </c>
      <c r="C88" t="s">
        <v>359</v>
      </c>
      <c r="D88" t="s">
        <v>2584</v>
      </c>
      <c r="E88" t="s">
        <v>4922</v>
      </c>
      <c r="F88" t="s">
        <v>2585</v>
      </c>
      <c r="G88" t="s">
        <v>4939</v>
      </c>
      <c r="H88" t="s">
        <v>2586</v>
      </c>
      <c r="I88" t="s">
        <v>5410</v>
      </c>
      <c r="J88" t="s">
        <v>5411</v>
      </c>
      <c r="K88" t="s">
        <v>5412</v>
      </c>
      <c r="L88" t="s">
        <v>5838</v>
      </c>
      <c r="M88" t="s">
        <v>2587</v>
      </c>
      <c r="N88" t="s">
        <v>700</v>
      </c>
      <c r="O88" t="s">
        <v>2588</v>
      </c>
      <c r="P88" t="s">
        <v>2589</v>
      </c>
      <c r="Q88" t="s">
        <v>2590</v>
      </c>
      <c r="R88" t="s">
        <v>536</v>
      </c>
      <c r="S88" t="s">
        <v>2594</v>
      </c>
      <c r="T88" t="s">
        <v>2595</v>
      </c>
      <c r="U88" t="s">
        <v>2591</v>
      </c>
      <c r="V88" t="s">
        <v>2592</v>
      </c>
      <c r="W88" t="s">
        <v>2593</v>
      </c>
      <c r="X88" t="s">
        <v>2596</v>
      </c>
      <c r="Y88" t="s">
        <v>922</v>
      </c>
      <c r="Z88" t="s">
        <v>6132</v>
      </c>
      <c r="AA88" t="s">
        <v>2597</v>
      </c>
      <c r="AB88" t="s">
        <v>437</v>
      </c>
      <c r="AC88" t="s">
        <v>6418</v>
      </c>
      <c r="AD88" t="s">
        <v>2598</v>
      </c>
      <c r="AE88" t="s">
        <v>6419</v>
      </c>
      <c r="AF88" t="s">
        <v>2599</v>
      </c>
      <c r="AG88" t="s">
        <v>6737</v>
      </c>
    </row>
    <row r="89" spans="1:33" x14ac:dyDescent="0.25">
      <c r="A89" s="1" t="s">
        <v>2600</v>
      </c>
      <c r="B89" t="s">
        <v>2601</v>
      </c>
      <c r="C89" t="s">
        <v>360</v>
      </c>
      <c r="D89" t="s">
        <v>2602</v>
      </c>
      <c r="E89" t="s">
        <v>4923</v>
      </c>
      <c r="F89" t="s">
        <v>2603</v>
      </c>
      <c r="G89" t="s">
        <v>4940</v>
      </c>
      <c r="H89" t="s">
        <v>2604</v>
      </c>
      <c r="I89" t="s">
        <v>5413</v>
      </c>
      <c r="J89" t="s">
        <v>5414</v>
      </c>
      <c r="K89" t="s">
        <v>5415</v>
      </c>
      <c r="L89" t="s">
        <v>5839</v>
      </c>
      <c r="M89" t="s">
        <v>2605</v>
      </c>
      <c r="N89" t="s">
        <v>701</v>
      </c>
      <c r="O89" t="s">
        <v>2606</v>
      </c>
      <c r="P89" t="s">
        <v>2607</v>
      </c>
      <c r="Q89" t="s">
        <v>2608</v>
      </c>
      <c r="R89" t="s">
        <v>537</v>
      </c>
      <c r="S89" t="s">
        <v>2612</v>
      </c>
      <c r="T89" t="s">
        <v>2613</v>
      </c>
      <c r="U89" t="s">
        <v>2609</v>
      </c>
      <c r="V89" t="s">
        <v>2610</v>
      </c>
      <c r="W89" t="s">
        <v>2611</v>
      </c>
      <c r="X89" t="s">
        <v>2614</v>
      </c>
      <c r="Y89" t="s">
        <v>923</v>
      </c>
      <c r="Z89" t="s">
        <v>6133</v>
      </c>
      <c r="AA89" t="s">
        <v>2615</v>
      </c>
      <c r="AB89" t="s">
        <v>438</v>
      </c>
      <c r="AC89" t="s">
        <v>6420</v>
      </c>
      <c r="AD89" t="s">
        <v>2616</v>
      </c>
      <c r="AE89" t="s">
        <v>6421</v>
      </c>
      <c r="AF89" t="s">
        <v>2617</v>
      </c>
      <c r="AG89" t="s">
        <v>6738</v>
      </c>
    </row>
    <row r="90" spans="1:33" x14ac:dyDescent="0.25">
      <c r="A90" s="1" t="s">
        <v>2618</v>
      </c>
      <c r="B90" t="s">
        <v>2619</v>
      </c>
      <c r="C90" t="s">
        <v>361</v>
      </c>
      <c r="D90" t="s">
        <v>2620</v>
      </c>
      <c r="E90" t="s">
        <v>4924</v>
      </c>
      <c r="F90" t="s">
        <v>2621</v>
      </c>
      <c r="G90" t="s">
        <v>4941</v>
      </c>
      <c r="H90" t="s">
        <v>2622</v>
      </c>
      <c r="I90" t="s">
        <v>5416</v>
      </c>
      <c r="J90" t="s">
        <v>5417</v>
      </c>
      <c r="K90" t="s">
        <v>5418</v>
      </c>
      <c r="L90" t="s">
        <v>5840</v>
      </c>
      <c r="M90" t="s">
        <v>2623</v>
      </c>
      <c r="N90" t="s">
        <v>702</v>
      </c>
      <c r="O90" t="s">
        <v>2624</v>
      </c>
      <c r="P90" t="s">
        <v>2625</v>
      </c>
      <c r="Q90" t="s">
        <v>2626</v>
      </c>
      <c r="R90" t="s">
        <v>538</v>
      </c>
      <c r="S90" t="s">
        <v>2630</v>
      </c>
      <c r="T90" t="s">
        <v>2631</v>
      </c>
      <c r="U90" t="s">
        <v>2627</v>
      </c>
      <c r="V90" t="s">
        <v>2628</v>
      </c>
      <c r="W90" t="s">
        <v>2629</v>
      </c>
      <c r="X90" t="s">
        <v>2632</v>
      </c>
      <c r="Y90" t="s">
        <v>924</v>
      </c>
      <c r="Z90" t="s">
        <v>6134</v>
      </c>
      <c r="AA90" t="s">
        <v>2633</v>
      </c>
      <c r="AB90" t="s">
        <v>439</v>
      </c>
      <c r="AC90" t="s">
        <v>6422</v>
      </c>
      <c r="AD90" t="s">
        <v>2634</v>
      </c>
      <c r="AE90" t="s">
        <v>6423</v>
      </c>
      <c r="AF90" t="s">
        <v>2635</v>
      </c>
      <c r="AG90" t="s">
        <v>6739</v>
      </c>
    </row>
    <row r="91" spans="1:33" x14ac:dyDescent="0.25">
      <c r="A91" s="1" t="s">
        <v>2636</v>
      </c>
      <c r="B91" t="s">
        <v>2637</v>
      </c>
      <c r="C91" t="s">
        <v>362</v>
      </c>
      <c r="D91" t="s">
        <v>2638</v>
      </c>
      <c r="E91" t="s">
        <v>4925</v>
      </c>
      <c r="F91" t="s">
        <v>2639</v>
      </c>
      <c r="G91" t="s">
        <v>4942</v>
      </c>
      <c r="H91" t="s">
        <v>2640</v>
      </c>
      <c r="I91" t="s">
        <v>5419</v>
      </c>
      <c r="J91" t="s">
        <v>5420</v>
      </c>
      <c r="K91" t="s">
        <v>5421</v>
      </c>
      <c r="L91" t="s">
        <v>5841</v>
      </c>
      <c r="M91" t="s">
        <v>2641</v>
      </c>
      <c r="N91" t="s">
        <v>703</v>
      </c>
      <c r="O91" t="s">
        <v>2642</v>
      </c>
      <c r="P91" t="s">
        <v>2643</v>
      </c>
      <c r="Q91" t="s">
        <v>2644</v>
      </c>
      <c r="R91" t="s">
        <v>539</v>
      </c>
      <c r="S91" t="s">
        <v>2648</v>
      </c>
      <c r="T91" t="s">
        <v>2649</v>
      </c>
      <c r="U91" t="s">
        <v>2645</v>
      </c>
      <c r="V91" t="s">
        <v>2646</v>
      </c>
      <c r="W91" t="s">
        <v>2647</v>
      </c>
      <c r="X91" t="s">
        <v>2650</v>
      </c>
      <c r="Y91" t="s">
        <v>925</v>
      </c>
      <c r="Z91" t="s">
        <v>6135</v>
      </c>
      <c r="AA91" t="s">
        <v>2651</v>
      </c>
      <c r="AB91" t="s">
        <v>440</v>
      </c>
      <c r="AC91" t="s">
        <v>6424</v>
      </c>
      <c r="AD91" t="s">
        <v>2652</v>
      </c>
      <c r="AE91" t="s">
        <v>6425</v>
      </c>
      <c r="AF91" t="s">
        <v>2653</v>
      </c>
      <c r="AG91" t="s">
        <v>6740</v>
      </c>
    </row>
    <row r="92" spans="1:33" x14ac:dyDescent="0.25">
      <c r="A92" s="1" t="s">
        <v>2654</v>
      </c>
      <c r="B92" t="s">
        <v>2655</v>
      </c>
      <c r="C92" t="s">
        <v>363</v>
      </c>
      <c r="D92" t="s">
        <v>2656</v>
      </c>
      <c r="E92" t="s">
        <v>4926</v>
      </c>
      <c r="F92" t="s">
        <v>2657</v>
      </c>
      <c r="G92" t="s">
        <v>4943</v>
      </c>
      <c r="H92" t="s">
        <v>2658</v>
      </c>
      <c r="I92" t="s">
        <v>5422</v>
      </c>
      <c r="J92" t="s">
        <v>5423</v>
      </c>
      <c r="K92" t="s">
        <v>5424</v>
      </c>
      <c r="L92" t="s">
        <v>5842</v>
      </c>
      <c r="M92" t="s">
        <v>1055</v>
      </c>
      <c r="N92" t="s">
        <v>704</v>
      </c>
      <c r="O92" t="s">
        <v>2659</v>
      </c>
      <c r="P92" t="s">
        <v>2660</v>
      </c>
      <c r="Q92" t="s">
        <v>2661</v>
      </c>
      <c r="R92" t="s">
        <v>540</v>
      </c>
      <c r="S92" t="s">
        <v>2665</v>
      </c>
      <c r="T92" t="s">
        <v>2666</v>
      </c>
      <c r="U92" t="s">
        <v>2662</v>
      </c>
      <c r="V92" t="s">
        <v>2663</v>
      </c>
      <c r="W92" t="s">
        <v>2664</v>
      </c>
      <c r="X92" t="s">
        <v>2667</v>
      </c>
      <c r="Y92" t="s">
        <v>926</v>
      </c>
      <c r="Z92" t="s">
        <v>6136</v>
      </c>
      <c r="AA92" t="s">
        <v>2668</v>
      </c>
      <c r="AB92" t="s">
        <v>441</v>
      </c>
      <c r="AC92" t="s">
        <v>6426</v>
      </c>
      <c r="AD92" t="s">
        <v>2669</v>
      </c>
      <c r="AE92" t="s">
        <v>6427</v>
      </c>
      <c r="AF92" t="s">
        <v>2670</v>
      </c>
      <c r="AG92" t="s">
        <v>6741</v>
      </c>
    </row>
    <row r="93" spans="1:33" x14ac:dyDescent="0.25">
      <c r="A93" s="1" t="s">
        <v>2671</v>
      </c>
      <c r="B93" t="s">
        <v>2672</v>
      </c>
      <c r="C93" t="s">
        <v>364</v>
      </c>
      <c r="D93" t="s">
        <v>2673</v>
      </c>
      <c r="E93" t="s">
        <v>4927</v>
      </c>
      <c r="F93" t="s">
        <v>2674</v>
      </c>
      <c r="G93" t="s">
        <v>4944</v>
      </c>
      <c r="H93" t="s">
        <v>2675</v>
      </c>
      <c r="I93" t="s">
        <v>5425</v>
      </c>
      <c r="J93" t="s">
        <v>5426</v>
      </c>
      <c r="K93" t="s">
        <v>5427</v>
      </c>
      <c r="L93" t="s">
        <v>5843</v>
      </c>
      <c r="M93" t="s">
        <v>2676</v>
      </c>
      <c r="N93" t="s">
        <v>705</v>
      </c>
      <c r="O93" t="s">
        <v>2677</v>
      </c>
      <c r="P93" t="s">
        <v>2678</v>
      </c>
      <c r="Q93" t="s">
        <v>2679</v>
      </c>
      <c r="R93" t="s">
        <v>541</v>
      </c>
      <c r="S93" t="s">
        <v>2683</v>
      </c>
      <c r="T93" t="s">
        <v>2684</v>
      </c>
      <c r="U93" t="s">
        <v>2680</v>
      </c>
      <c r="V93" t="s">
        <v>2681</v>
      </c>
      <c r="W93" t="s">
        <v>2682</v>
      </c>
      <c r="X93" t="s">
        <v>2685</v>
      </c>
      <c r="Y93" t="s">
        <v>927</v>
      </c>
      <c r="Z93" t="s">
        <v>6137</v>
      </c>
      <c r="AA93" t="s">
        <v>2686</v>
      </c>
      <c r="AB93" t="s">
        <v>442</v>
      </c>
      <c r="AC93" t="s">
        <v>6428</v>
      </c>
      <c r="AD93" t="s">
        <v>2687</v>
      </c>
      <c r="AE93" t="s">
        <v>6429</v>
      </c>
      <c r="AF93" t="s">
        <v>2688</v>
      </c>
      <c r="AG93" t="s">
        <v>6742</v>
      </c>
    </row>
    <row r="94" spans="1:33" x14ac:dyDescent="0.25">
      <c r="A94" s="1" t="s">
        <v>2689</v>
      </c>
      <c r="B94" t="s">
        <v>2690</v>
      </c>
      <c r="C94" t="s">
        <v>365</v>
      </c>
      <c r="D94" t="s">
        <v>2691</v>
      </c>
      <c r="E94" t="s">
        <v>4928</v>
      </c>
      <c r="F94" t="s">
        <v>2692</v>
      </c>
      <c r="G94" t="s">
        <v>4945</v>
      </c>
      <c r="H94" t="s">
        <v>2693</v>
      </c>
      <c r="I94" t="s">
        <v>5428</v>
      </c>
      <c r="J94" t="s">
        <v>5429</v>
      </c>
      <c r="K94" t="s">
        <v>5430</v>
      </c>
      <c r="L94" t="s">
        <v>5844</v>
      </c>
      <c r="M94" t="s">
        <v>2694</v>
      </c>
      <c r="N94" t="s">
        <v>706</v>
      </c>
      <c r="O94" t="s">
        <v>2695</v>
      </c>
      <c r="P94" t="s">
        <v>2696</v>
      </c>
      <c r="Q94" t="s">
        <v>2697</v>
      </c>
      <c r="R94" t="s">
        <v>542</v>
      </c>
      <c r="S94" t="s">
        <v>2701</v>
      </c>
      <c r="T94" t="s">
        <v>2702</v>
      </c>
      <c r="U94" t="s">
        <v>2698</v>
      </c>
      <c r="V94" t="s">
        <v>2699</v>
      </c>
      <c r="W94" t="s">
        <v>2700</v>
      </c>
      <c r="X94" t="s">
        <v>2703</v>
      </c>
      <c r="Y94" t="s">
        <v>928</v>
      </c>
      <c r="Z94" t="s">
        <v>6138</v>
      </c>
      <c r="AA94" t="s">
        <v>2704</v>
      </c>
      <c r="AB94" t="s">
        <v>443</v>
      </c>
      <c r="AC94" t="s">
        <v>6430</v>
      </c>
      <c r="AD94" t="s">
        <v>2705</v>
      </c>
      <c r="AE94" t="s">
        <v>6431</v>
      </c>
      <c r="AF94" t="s">
        <v>2706</v>
      </c>
      <c r="AG94" t="s">
        <v>6743</v>
      </c>
    </row>
    <row r="95" spans="1:33" x14ac:dyDescent="0.25">
      <c r="A95" s="1" t="s">
        <v>2707</v>
      </c>
      <c r="B95" t="s">
        <v>2708</v>
      </c>
      <c r="C95" t="s">
        <v>366</v>
      </c>
      <c r="D95" t="s">
        <v>2709</v>
      </c>
      <c r="E95" t="s">
        <v>4929</v>
      </c>
      <c r="F95" t="s">
        <v>2710</v>
      </c>
      <c r="G95" t="s">
        <v>4946</v>
      </c>
      <c r="H95" t="s">
        <v>2711</v>
      </c>
      <c r="I95" t="s">
        <v>5431</v>
      </c>
      <c r="J95" t="s">
        <v>5432</v>
      </c>
      <c r="K95" t="s">
        <v>5433</v>
      </c>
      <c r="L95" t="s">
        <v>5845</v>
      </c>
      <c r="M95" t="s">
        <v>2712</v>
      </c>
      <c r="N95" t="s">
        <v>707</v>
      </c>
      <c r="O95" t="s">
        <v>2713</v>
      </c>
      <c r="P95" t="s">
        <v>2714</v>
      </c>
      <c r="Q95" t="s">
        <v>2715</v>
      </c>
      <c r="R95" t="s">
        <v>543</v>
      </c>
      <c r="S95" t="s">
        <v>2719</v>
      </c>
      <c r="T95" t="s">
        <v>2720</v>
      </c>
      <c r="U95" t="s">
        <v>2716</v>
      </c>
      <c r="V95" t="s">
        <v>2717</v>
      </c>
      <c r="W95" t="s">
        <v>2718</v>
      </c>
      <c r="X95" t="s">
        <v>2721</v>
      </c>
      <c r="Y95" t="s">
        <v>929</v>
      </c>
      <c r="Z95" t="s">
        <v>6139</v>
      </c>
      <c r="AA95" t="s">
        <v>2722</v>
      </c>
      <c r="AB95" t="s">
        <v>444</v>
      </c>
      <c r="AC95" t="s">
        <v>6432</v>
      </c>
      <c r="AD95" t="s">
        <v>2723</v>
      </c>
      <c r="AE95" t="s">
        <v>6433</v>
      </c>
      <c r="AF95" t="s">
        <v>2724</v>
      </c>
      <c r="AG95" t="s">
        <v>6744</v>
      </c>
    </row>
    <row r="96" spans="1:33" x14ac:dyDescent="0.25">
      <c r="A96" s="1" t="s">
        <v>2725</v>
      </c>
      <c r="B96" t="s">
        <v>2726</v>
      </c>
      <c r="C96" t="s">
        <v>367</v>
      </c>
      <c r="D96" t="s">
        <v>2727</v>
      </c>
      <c r="E96" t="s">
        <v>4930</v>
      </c>
      <c r="F96" t="s">
        <v>2728</v>
      </c>
      <c r="G96" t="s">
        <v>4947</v>
      </c>
      <c r="H96" t="s">
        <v>2729</v>
      </c>
      <c r="I96" t="s">
        <v>5434</v>
      </c>
      <c r="J96" t="s">
        <v>5435</v>
      </c>
      <c r="K96" t="s">
        <v>5436</v>
      </c>
      <c r="L96" t="s">
        <v>5846</v>
      </c>
      <c r="M96" t="s">
        <v>2730</v>
      </c>
      <c r="N96" t="s">
        <v>708</v>
      </c>
      <c r="O96" t="s">
        <v>2731</v>
      </c>
      <c r="P96" t="s">
        <v>2732</v>
      </c>
      <c r="Q96" t="s">
        <v>2733</v>
      </c>
      <c r="R96" t="s">
        <v>544</v>
      </c>
      <c r="S96" t="s">
        <v>2737</v>
      </c>
      <c r="T96" t="s">
        <v>2738</v>
      </c>
      <c r="U96" t="s">
        <v>2734</v>
      </c>
      <c r="V96" t="s">
        <v>2735</v>
      </c>
      <c r="W96" t="s">
        <v>2736</v>
      </c>
      <c r="X96" t="s">
        <v>2739</v>
      </c>
      <c r="Y96" t="s">
        <v>930</v>
      </c>
      <c r="Z96" t="s">
        <v>6140</v>
      </c>
      <c r="AA96" t="s">
        <v>2740</v>
      </c>
      <c r="AB96" t="s">
        <v>445</v>
      </c>
      <c r="AC96" t="s">
        <v>6434</v>
      </c>
      <c r="AD96" t="s">
        <v>2741</v>
      </c>
      <c r="AE96" t="s">
        <v>6435</v>
      </c>
      <c r="AF96" t="s">
        <v>2742</v>
      </c>
      <c r="AG96" t="s">
        <v>6745</v>
      </c>
    </row>
    <row r="97" spans="1:33" x14ac:dyDescent="0.25">
      <c r="A97" s="1" t="s">
        <v>2743</v>
      </c>
      <c r="B97" t="s">
        <v>2744</v>
      </c>
      <c r="C97" t="s">
        <v>368</v>
      </c>
      <c r="D97" t="s">
        <v>2745</v>
      </c>
      <c r="E97" t="s">
        <v>4931</v>
      </c>
      <c r="F97" t="s">
        <v>2746</v>
      </c>
      <c r="G97" t="s">
        <v>4948</v>
      </c>
      <c r="H97" t="s">
        <v>2747</v>
      </c>
      <c r="I97" t="s">
        <v>5437</v>
      </c>
      <c r="J97" t="s">
        <v>5438</v>
      </c>
      <c r="K97" t="s">
        <v>5439</v>
      </c>
      <c r="L97" t="s">
        <v>5847</v>
      </c>
      <c r="M97" t="s">
        <v>2748</v>
      </c>
      <c r="N97" t="s">
        <v>709</v>
      </c>
      <c r="O97" t="s">
        <v>2749</v>
      </c>
      <c r="P97" t="s">
        <v>2750</v>
      </c>
      <c r="Q97" t="s">
        <v>2751</v>
      </c>
      <c r="R97" t="s">
        <v>545</v>
      </c>
      <c r="S97" t="s">
        <v>2755</v>
      </c>
      <c r="T97" t="s">
        <v>2756</v>
      </c>
      <c r="U97" t="s">
        <v>2752</v>
      </c>
      <c r="V97" t="s">
        <v>2753</v>
      </c>
      <c r="W97" t="s">
        <v>2754</v>
      </c>
      <c r="X97" t="s">
        <v>2757</v>
      </c>
      <c r="Y97" t="s">
        <v>931</v>
      </c>
      <c r="Z97" t="s">
        <v>6141</v>
      </c>
      <c r="AA97" t="s">
        <v>2758</v>
      </c>
      <c r="AB97" t="s">
        <v>446</v>
      </c>
      <c r="AC97" t="s">
        <v>6436</v>
      </c>
      <c r="AD97" t="s">
        <v>2759</v>
      </c>
      <c r="AE97" t="s">
        <v>6437</v>
      </c>
      <c r="AF97" t="s">
        <v>2760</v>
      </c>
      <c r="AG97" t="s">
        <v>6746</v>
      </c>
    </row>
    <row r="98" spans="1:33" x14ac:dyDescent="0.25">
      <c r="A98" s="1" t="s">
        <v>2761</v>
      </c>
      <c r="B98" t="s">
        <v>2762</v>
      </c>
      <c r="C98" t="s">
        <v>369</v>
      </c>
      <c r="D98" t="s">
        <v>2763</v>
      </c>
      <c r="E98" t="s">
        <v>4932</v>
      </c>
      <c r="F98" t="s">
        <v>2764</v>
      </c>
      <c r="G98" t="s">
        <v>4949</v>
      </c>
      <c r="H98" t="s">
        <v>2765</v>
      </c>
      <c r="I98" t="s">
        <v>5440</v>
      </c>
      <c r="J98" t="s">
        <v>5441</v>
      </c>
      <c r="K98" t="s">
        <v>5442</v>
      </c>
      <c r="L98" t="s">
        <v>5848</v>
      </c>
      <c r="M98" t="s">
        <v>2766</v>
      </c>
      <c r="N98" t="s">
        <v>710</v>
      </c>
      <c r="O98" t="s">
        <v>2767</v>
      </c>
      <c r="P98" t="s">
        <v>2768</v>
      </c>
      <c r="Q98" t="s">
        <v>2769</v>
      </c>
      <c r="R98" t="s">
        <v>546</v>
      </c>
      <c r="S98" t="s">
        <v>2773</v>
      </c>
      <c r="T98" t="s">
        <v>2774</v>
      </c>
      <c r="U98" t="s">
        <v>2770</v>
      </c>
      <c r="V98" t="s">
        <v>2771</v>
      </c>
      <c r="W98" t="s">
        <v>2772</v>
      </c>
      <c r="X98" t="s">
        <v>2775</v>
      </c>
      <c r="Y98" t="s">
        <v>932</v>
      </c>
      <c r="Z98" t="s">
        <v>6142</v>
      </c>
      <c r="AA98" t="s">
        <v>2776</v>
      </c>
      <c r="AB98" t="s">
        <v>447</v>
      </c>
      <c r="AC98" t="s">
        <v>6438</v>
      </c>
      <c r="AD98" t="s">
        <v>2777</v>
      </c>
      <c r="AE98" t="s">
        <v>6439</v>
      </c>
      <c r="AF98" t="s">
        <v>2778</v>
      </c>
      <c r="AG98" t="s">
        <v>6747</v>
      </c>
    </row>
    <row r="99" spans="1:33" x14ac:dyDescent="0.25">
      <c r="A99" s="1" t="s">
        <v>2779</v>
      </c>
      <c r="B99" t="s">
        <v>2780</v>
      </c>
      <c r="C99" t="s">
        <v>370</v>
      </c>
      <c r="D99" t="s">
        <v>2781</v>
      </c>
      <c r="E99" t="s">
        <v>4933</v>
      </c>
      <c r="F99" t="s">
        <v>2782</v>
      </c>
      <c r="G99" t="s">
        <v>4950</v>
      </c>
      <c r="H99" t="s">
        <v>2783</v>
      </c>
      <c r="I99" t="s">
        <v>5443</v>
      </c>
      <c r="J99" t="s">
        <v>5444</v>
      </c>
      <c r="K99" t="s">
        <v>5445</v>
      </c>
      <c r="L99" t="s">
        <v>5849</v>
      </c>
      <c r="M99" t="s">
        <v>2784</v>
      </c>
      <c r="N99" t="s">
        <v>711</v>
      </c>
      <c r="O99" t="s">
        <v>2785</v>
      </c>
      <c r="P99" t="s">
        <v>2786</v>
      </c>
      <c r="Q99" t="s">
        <v>2787</v>
      </c>
      <c r="R99" t="s">
        <v>547</v>
      </c>
      <c r="S99" t="s">
        <v>2791</v>
      </c>
      <c r="T99" t="s">
        <v>2792</v>
      </c>
      <c r="U99" t="s">
        <v>2788</v>
      </c>
      <c r="V99" t="s">
        <v>2789</v>
      </c>
      <c r="W99" t="s">
        <v>2790</v>
      </c>
      <c r="X99" t="s">
        <v>2793</v>
      </c>
      <c r="Y99" t="s">
        <v>933</v>
      </c>
      <c r="Z99" t="s">
        <v>6143</v>
      </c>
      <c r="AA99" t="s">
        <v>2794</v>
      </c>
      <c r="AB99" t="s">
        <v>448</v>
      </c>
      <c r="AC99" t="s">
        <v>6440</v>
      </c>
      <c r="AD99" t="s">
        <v>2795</v>
      </c>
      <c r="AE99" t="s">
        <v>6441</v>
      </c>
      <c r="AF99" t="s">
        <v>2796</v>
      </c>
      <c r="AG99" t="s">
        <v>6748</v>
      </c>
    </row>
    <row r="100" spans="1:33" x14ac:dyDescent="0.25">
      <c r="A100" s="1" t="s">
        <v>2797</v>
      </c>
      <c r="B100" t="s">
        <v>2798</v>
      </c>
      <c r="C100" t="s">
        <v>371</v>
      </c>
      <c r="D100" t="s">
        <v>2799</v>
      </c>
      <c r="E100" t="s">
        <v>4934</v>
      </c>
      <c r="F100" t="s">
        <v>2800</v>
      </c>
      <c r="G100" t="s">
        <v>4951</v>
      </c>
      <c r="H100" t="s">
        <v>2801</v>
      </c>
      <c r="I100" t="s">
        <v>5446</v>
      </c>
      <c r="J100" t="s">
        <v>5447</v>
      </c>
      <c r="K100" t="s">
        <v>5448</v>
      </c>
      <c r="L100" t="s">
        <v>5850</v>
      </c>
      <c r="M100" t="s">
        <v>1049</v>
      </c>
      <c r="N100" t="s">
        <v>712</v>
      </c>
      <c r="O100" t="s">
        <v>2802</v>
      </c>
      <c r="P100" t="s">
        <v>2803</v>
      </c>
      <c r="Q100" t="s">
        <v>2804</v>
      </c>
      <c r="R100" t="s">
        <v>548</v>
      </c>
      <c r="S100" t="s">
        <v>2808</v>
      </c>
      <c r="T100" t="s">
        <v>2809</v>
      </c>
      <c r="U100" t="s">
        <v>2805</v>
      </c>
      <c r="V100" t="s">
        <v>2806</v>
      </c>
      <c r="W100" t="s">
        <v>2807</v>
      </c>
      <c r="X100" t="s">
        <v>2810</v>
      </c>
      <c r="Y100" t="s">
        <v>934</v>
      </c>
      <c r="Z100" t="s">
        <v>6144</v>
      </c>
      <c r="AA100" t="s">
        <v>2811</v>
      </c>
      <c r="AB100" t="s">
        <v>449</v>
      </c>
      <c r="AC100" t="s">
        <v>6442</v>
      </c>
      <c r="AD100" t="s">
        <v>2812</v>
      </c>
      <c r="AE100" t="s">
        <v>6443</v>
      </c>
      <c r="AF100" t="s">
        <v>2813</v>
      </c>
      <c r="AG100" t="s">
        <v>6749</v>
      </c>
    </row>
    <row r="101" spans="1:33" x14ac:dyDescent="0.25">
      <c r="A101" s="1" t="s">
        <v>2814</v>
      </c>
      <c r="B101" t="s">
        <v>2815</v>
      </c>
      <c r="C101" t="s">
        <v>372</v>
      </c>
      <c r="D101" t="s">
        <v>2816</v>
      </c>
      <c r="E101" t="s">
        <v>4935</v>
      </c>
      <c r="F101" t="s">
        <v>2817</v>
      </c>
      <c r="G101" t="s">
        <v>4952</v>
      </c>
      <c r="H101" t="s">
        <v>2818</v>
      </c>
      <c r="I101" t="s">
        <v>5449</v>
      </c>
      <c r="J101" t="s">
        <v>5450</v>
      </c>
      <c r="K101" t="s">
        <v>5451</v>
      </c>
      <c r="L101" t="s">
        <v>5851</v>
      </c>
      <c r="M101" t="s">
        <v>2819</v>
      </c>
      <c r="N101" t="s">
        <v>713</v>
      </c>
      <c r="O101" t="s">
        <v>2820</v>
      </c>
      <c r="P101" t="s">
        <v>2821</v>
      </c>
      <c r="Q101" t="s">
        <v>2822</v>
      </c>
      <c r="R101" t="s">
        <v>549</v>
      </c>
      <c r="S101" t="s">
        <v>2826</v>
      </c>
      <c r="T101" t="s">
        <v>2827</v>
      </c>
      <c r="U101" t="s">
        <v>2823</v>
      </c>
      <c r="V101" t="s">
        <v>2824</v>
      </c>
      <c r="W101" t="s">
        <v>2825</v>
      </c>
      <c r="X101" t="s">
        <v>2828</v>
      </c>
      <c r="Y101" t="s">
        <v>935</v>
      </c>
      <c r="Z101" t="s">
        <v>6145</v>
      </c>
      <c r="AA101" t="s">
        <v>2829</v>
      </c>
      <c r="AB101" t="s">
        <v>450</v>
      </c>
      <c r="AC101" t="s">
        <v>6444</v>
      </c>
      <c r="AD101" t="s">
        <v>2830</v>
      </c>
      <c r="AE101" t="s">
        <v>6445</v>
      </c>
      <c r="AF101" t="s">
        <v>2831</v>
      </c>
      <c r="AG101" t="s">
        <v>6750</v>
      </c>
    </row>
    <row r="102" spans="1:33" x14ac:dyDescent="0.25">
      <c r="A102" s="1" t="s">
        <v>2832</v>
      </c>
      <c r="B102" t="s">
        <v>2833</v>
      </c>
      <c r="C102" t="s">
        <v>4736</v>
      </c>
      <c r="D102" t="s">
        <v>2834</v>
      </c>
      <c r="E102" t="s">
        <v>5052</v>
      </c>
      <c r="F102" t="s">
        <v>2835</v>
      </c>
      <c r="G102" t="s">
        <v>4953</v>
      </c>
      <c r="H102" t="s">
        <v>2836</v>
      </c>
      <c r="I102" t="s">
        <v>5452</v>
      </c>
      <c r="J102" t="s">
        <v>5453</v>
      </c>
      <c r="K102" t="s">
        <v>5454</v>
      </c>
      <c r="L102" t="s">
        <v>5852</v>
      </c>
      <c r="M102" t="s">
        <v>2838</v>
      </c>
      <c r="N102" t="s">
        <v>714</v>
      </c>
      <c r="O102" t="s">
        <v>2839</v>
      </c>
      <c r="P102" t="s">
        <v>2840</v>
      </c>
      <c r="Q102" t="s">
        <v>2841</v>
      </c>
      <c r="R102" t="s">
        <v>2837</v>
      </c>
      <c r="S102" t="s">
        <v>2845</v>
      </c>
      <c r="T102" t="s">
        <v>2846</v>
      </c>
      <c r="U102" t="s">
        <v>2842</v>
      </c>
      <c r="V102" t="s">
        <v>2843</v>
      </c>
      <c r="W102" t="s">
        <v>2844</v>
      </c>
      <c r="X102" t="s">
        <v>2847</v>
      </c>
      <c r="Y102" t="s">
        <v>936</v>
      </c>
      <c r="Z102" t="s">
        <v>6146</v>
      </c>
      <c r="AA102" t="s">
        <v>2848</v>
      </c>
      <c r="AB102" t="s">
        <v>2846</v>
      </c>
      <c r="AC102" t="s">
        <v>6446</v>
      </c>
      <c r="AD102" t="s">
        <v>2849</v>
      </c>
      <c r="AE102" t="s">
        <v>6447</v>
      </c>
      <c r="AF102" t="s">
        <v>2850</v>
      </c>
      <c r="AG102" t="s">
        <v>6751</v>
      </c>
    </row>
    <row r="103" spans="1:33" x14ac:dyDescent="0.25">
      <c r="A103" s="1" t="s">
        <v>2851</v>
      </c>
      <c r="B103" t="s">
        <v>2852</v>
      </c>
      <c r="C103" t="s">
        <v>4737</v>
      </c>
      <c r="D103" t="s">
        <v>2853</v>
      </c>
      <c r="E103" t="s">
        <v>5053</v>
      </c>
      <c r="F103" t="s">
        <v>2854</v>
      </c>
      <c r="G103" t="s">
        <v>4954</v>
      </c>
      <c r="H103" t="s">
        <v>2855</v>
      </c>
      <c r="I103" t="s">
        <v>5455</v>
      </c>
      <c r="J103" t="s">
        <v>5456</v>
      </c>
      <c r="K103" t="s">
        <v>5457</v>
      </c>
      <c r="L103" t="s">
        <v>5853</v>
      </c>
      <c r="M103" t="s">
        <v>2857</v>
      </c>
      <c r="N103" t="s">
        <v>715</v>
      </c>
      <c r="O103" t="s">
        <v>2858</v>
      </c>
      <c r="P103" t="s">
        <v>2859</v>
      </c>
      <c r="Q103" t="s">
        <v>2860</v>
      </c>
      <c r="R103" t="s">
        <v>2856</v>
      </c>
      <c r="S103" t="s">
        <v>2864</v>
      </c>
      <c r="T103" t="s">
        <v>2865</v>
      </c>
      <c r="U103" t="s">
        <v>2861</v>
      </c>
      <c r="V103" t="s">
        <v>2862</v>
      </c>
      <c r="W103" t="s">
        <v>2863</v>
      </c>
      <c r="X103" t="s">
        <v>2866</v>
      </c>
      <c r="Y103" t="s">
        <v>937</v>
      </c>
      <c r="Z103" t="s">
        <v>6147</v>
      </c>
      <c r="AA103" t="s">
        <v>2867</v>
      </c>
      <c r="AB103" t="s">
        <v>2865</v>
      </c>
      <c r="AC103" t="s">
        <v>6448</v>
      </c>
      <c r="AD103" t="s">
        <v>2868</v>
      </c>
      <c r="AE103" t="s">
        <v>6449</v>
      </c>
      <c r="AF103" t="s">
        <v>2869</v>
      </c>
      <c r="AG103" t="s">
        <v>6752</v>
      </c>
    </row>
    <row r="104" spans="1:33" x14ac:dyDescent="0.25">
      <c r="A104" s="1" t="s">
        <v>2870</v>
      </c>
      <c r="B104" t="s">
        <v>2871</v>
      </c>
      <c r="C104" t="s">
        <v>4738</v>
      </c>
      <c r="D104" t="s">
        <v>2872</v>
      </c>
      <c r="E104" t="s">
        <v>5054</v>
      </c>
      <c r="F104" t="s">
        <v>2873</v>
      </c>
      <c r="G104" t="s">
        <v>4955</v>
      </c>
      <c r="H104" t="s">
        <v>2874</v>
      </c>
      <c r="I104" t="s">
        <v>5458</v>
      </c>
      <c r="J104" t="s">
        <v>5459</v>
      </c>
      <c r="K104" t="s">
        <v>5460</v>
      </c>
      <c r="L104" t="s">
        <v>5854</v>
      </c>
      <c r="M104" t="s">
        <v>2876</v>
      </c>
      <c r="N104" t="s">
        <v>716</v>
      </c>
      <c r="O104" t="s">
        <v>2877</v>
      </c>
      <c r="P104" t="s">
        <v>2878</v>
      </c>
      <c r="Q104" t="s">
        <v>2879</v>
      </c>
      <c r="R104" t="s">
        <v>2875</v>
      </c>
      <c r="S104" t="s">
        <v>2883</v>
      </c>
      <c r="T104" t="s">
        <v>2884</v>
      </c>
      <c r="U104" t="s">
        <v>2880</v>
      </c>
      <c r="V104" t="s">
        <v>2881</v>
      </c>
      <c r="W104" t="s">
        <v>2882</v>
      </c>
      <c r="X104" t="s">
        <v>2885</v>
      </c>
      <c r="Y104" t="s">
        <v>938</v>
      </c>
      <c r="Z104" t="s">
        <v>6148</v>
      </c>
      <c r="AA104" t="s">
        <v>2886</v>
      </c>
      <c r="AB104" t="s">
        <v>2884</v>
      </c>
      <c r="AC104" t="s">
        <v>6450</v>
      </c>
      <c r="AD104" t="s">
        <v>2887</v>
      </c>
      <c r="AE104" t="s">
        <v>6451</v>
      </c>
      <c r="AF104" t="s">
        <v>2888</v>
      </c>
      <c r="AG104" t="s">
        <v>6753</v>
      </c>
    </row>
    <row r="105" spans="1:33" x14ac:dyDescent="0.25">
      <c r="A105" s="1" t="s">
        <v>2889</v>
      </c>
      <c r="B105" t="s">
        <v>2890</v>
      </c>
      <c r="C105" t="s">
        <v>4739</v>
      </c>
      <c r="D105" t="s">
        <v>2891</v>
      </c>
      <c r="E105" t="s">
        <v>5055</v>
      </c>
      <c r="F105" t="s">
        <v>2892</v>
      </c>
      <c r="G105" t="s">
        <v>4956</v>
      </c>
      <c r="H105" t="s">
        <v>2893</v>
      </c>
      <c r="I105" t="s">
        <v>5461</v>
      </c>
      <c r="J105" t="s">
        <v>5462</v>
      </c>
      <c r="K105" t="s">
        <v>5463</v>
      </c>
      <c r="L105" t="s">
        <v>5855</v>
      </c>
      <c r="M105" t="s">
        <v>2895</v>
      </c>
      <c r="N105" t="s">
        <v>717</v>
      </c>
      <c r="O105" t="s">
        <v>2896</v>
      </c>
      <c r="P105" t="s">
        <v>2897</v>
      </c>
      <c r="Q105" t="s">
        <v>2898</v>
      </c>
      <c r="R105" t="s">
        <v>2894</v>
      </c>
      <c r="S105" t="s">
        <v>2902</v>
      </c>
      <c r="T105" t="s">
        <v>2903</v>
      </c>
      <c r="U105" t="s">
        <v>2899</v>
      </c>
      <c r="V105" t="s">
        <v>2900</v>
      </c>
      <c r="W105" t="s">
        <v>2901</v>
      </c>
      <c r="X105" t="s">
        <v>2904</v>
      </c>
      <c r="Y105" t="s">
        <v>939</v>
      </c>
      <c r="Z105" t="s">
        <v>6149</v>
      </c>
      <c r="AA105" t="s">
        <v>2905</v>
      </c>
      <c r="AB105" t="s">
        <v>2903</v>
      </c>
      <c r="AC105" t="s">
        <v>6452</v>
      </c>
      <c r="AD105" t="s">
        <v>2906</v>
      </c>
      <c r="AE105" t="s">
        <v>6453</v>
      </c>
      <c r="AF105" t="s">
        <v>2907</v>
      </c>
      <c r="AG105" t="s">
        <v>6754</v>
      </c>
    </row>
    <row r="106" spans="1:33" x14ac:dyDescent="0.25">
      <c r="A106" s="1" t="s">
        <v>2908</v>
      </c>
      <c r="B106" t="s">
        <v>2909</v>
      </c>
      <c r="C106" t="s">
        <v>4740</v>
      </c>
      <c r="D106" t="s">
        <v>2910</v>
      </c>
      <c r="E106" t="s">
        <v>5056</v>
      </c>
      <c r="F106" t="s">
        <v>2911</v>
      </c>
      <c r="G106" t="s">
        <v>4957</v>
      </c>
      <c r="H106" t="s">
        <v>2912</v>
      </c>
      <c r="I106" t="s">
        <v>5464</v>
      </c>
      <c r="J106" t="s">
        <v>5465</v>
      </c>
      <c r="K106" t="s">
        <v>5466</v>
      </c>
      <c r="L106" t="s">
        <v>5856</v>
      </c>
      <c r="M106" t="s">
        <v>2914</v>
      </c>
      <c r="N106" t="s">
        <v>718</v>
      </c>
      <c r="O106" t="s">
        <v>2915</v>
      </c>
      <c r="P106" t="s">
        <v>2916</v>
      </c>
      <c r="Q106" t="s">
        <v>2917</v>
      </c>
      <c r="R106" t="s">
        <v>2913</v>
      </c>
      <c r="S106" t="s">
        <v>2921</v>
      </c>
      <c r="T106" t="s">
        <v>2922</v>
      </c>
      <c r="U106" t="s">
        <v>2918</v>
      </c>
      <c r="V106" t="s">
        <v>2919</v>
      </c>
      <c r="W106" t="s">
        <v>2920</v>
      </c>
      <c r="X106" t="s">
        <v>2923</v>
      </c>
      <c r="Y106" t="s">
        <v>940</v>
      </c>
      <c r="Z106" t="s">
        <v>6150</v>
      </c>
      <c r="AA106" t="s">
        <v>2924</v>
      </c>
      <c r="AB106" t="s">
        <v>2922</v>
      </c>
      <c r="AC106" t="s">
        <v>6454</v>
      </c>
      <c r="AD106" t="s">
        <v>2925</v>
      </c>
      <c r="AE106" t="s">
        <v>6455</v>
      </c>
      <c r="AF106" t="s">
        <v>2926</v>
      </c>
      <c r="AG106" t="s">
        <v>6755</v>
      </c>
    </row>
    <row r="107" spans="1:33" x14ac:dyDescent="0.25">
      <c r="A107" s="1" t="s">
        <v>2927</v>
      </c>
      <c r="B107" t="s">
        <v>2928</v>
      </c>
      <c r="C107" t="s">
        <v>4741</v>
      </c>
      <c r="D107" t="s">
        <v>2929</v>
      </c>
      <c r="E107" t="s">
        <v>5057</v>
      </c>
      <c r="F107" t="s">
        <v>2930</v>
      </c>
      <c r="G107" t="s">
        <v>4958</v>
      </c>
      <c r="H107" t="s">
        <v>2931</v>
      </c>
      <c r="I107" t="s">
        <v>5467</v>
      </c>
      <c r="J107" t="s">
        <v>5468</v>
      </c>
      <c r="K107" t="s">
        <v>5469</v>
      </c>
      <c r="L107" t="s">
        <v>5857</v>
      </c>
      <c r="M107" t="s">
        <v>2933</v>
      </c>
      <c r="N107" t="s">
        <v>719</v>
      </c>
      <c r="O107" t="s">
        <v>2934</v>
      </c>
      <c r="P107" t="s">
        <v>2935</v>
      </c>
      <c r="Q107" t="s">
        <v>2936</v>
      </c>
      <c r="R107" t="s">
        <v>2932</v>
      </c>
      <c r="S107" t="s">
        <v>2940</v>
      </c>
      <c r="T107" t="s">
        <v>2941</v>
      </c>
      <c r="U107" t="s">
        <v>2937</v>
      </c>
      <c r="V107" t="s">
        <v>2938</v>
      </c>
      <c r="W107" t="s">
        <v>2939</v>
      </c>
      <c r="X107" t="s">
        <v>2942</v>
      </c>
      <c r="Y107" t="s">
        <v>941</v>
      </c>
      <c r="Z107" t="s">
        <v>6151</v>
      </c>
      <c r="AA107" t="s">
        <v>2943</v>
      </c>
      <c r="AB107" t="s">
        <v>2941</v>
      </c>
      <c r="AC107" t="s">
        <v>6456</v>
      </c>
      <c r="AD107" t="s">
        <v>2944</v>
      </c>
      <c r="AE107" t="s">
        <v>6457</v>
      </c>
      <c r="AF107" t="s">
        <v>2945</v>
      </c>
      <c r="AG107" t="s">
        <v>6756</v>
      </c>
    </row>
    <row r="108" spans="1:33" x14ac:dyDescent="0.25">
      <c r="A108" s="1" t="s">
        <v>2946</v>
      </c>
      <c r="B108" t="s">
        <v>2947</v>
      </c>
      <c r="C108" t="s">
        <v>4742</v>
      </c>
      <c r="D108" t="s">
        <v>2948</v>
      </c>
      <c r="E108" t="s">
        <v>5058</v>
      </c>
      <c r="F108" t="s">
        <v>2949</v>
      </c>
      <c r="G108" t="s">
        <v>4959</v>
      </c>
      <c r="H108" t="s">
        <v>2950</v>
      </c>
      <c r="I108" t="s">
        <v>5470</v>
      </c>
      <c r="J108" t="s">
        <v>5471</v>
      </c>
      <c r="K108" t="s">
        <v>5472</v>
      </c>
      <c r="L108" t="s">
        <v>5858</v>
      </c>
      <c r="M108" t="s">
        <v>2952</v>
      </c>
      <c r="N108" t="s">
        <v>5952</v>
      </c>
      <c r="O108" t="s">
        <v>2953</v>
      </c>
      <c r="P108" t="s">
        <v>2954</v>
      </c>
      <c r="Q108" t="s">
        <v>2955</v>
      </c>
      <c r="R108" t="s">
        <v>2951</v>
      </c>
      <c r="S108" t="s">
        <v>2959</v>
      </c>
      <c r="T108" t="s">
        <v>2960</v>
      </c>
      <c r="U108" t="s">
        <v>2956</v>
      </c>
      <c r="V108" t="s">
        <v>2957</v>
      </c>
      <c r="W108" t="s">
        <v>2958</v>
      </c>
      <c r="X108" t="s">
        <v>2961</v>
      </c>
      <c r="Y108" t="s">
        <v>942</v>
      </c>
      <c r="Z108" t="s">
        <v>6152</v>
      </c>
      <c r="AA108" t="s">
        <v>2962</v>
      </c>
      <c r="AB108" t="s">
        <v>2960</v>
      </c>
      <c r="AC108" t="s">
        <v>6458</v>
      </c>
      <c r="AD108" t="s">
        <v>2963</v>
      </c>
      <c r="AE108" t="s">
        <v>6459</v>
      </c>
      <c r="AF108" t="s">
        <v>2964</v>
      </c>
      <c r="AG108" t="s">
        <v>6757</v>
      </c>
    </row>
    <row r="109" spans="1:33" x14ac:dyDescent="0.25">
      <c r="A109" s="1" t="s">
        <v>2965</v>
      </c>
      <c r="B109" t="s">
        <v>2966</v>
      </c>
      <c r="C109" t="s">
        <v>4743</v>
      </c>
      <c r="D109" t="s">
        <v>2967</v>
      </c>
      <c r="E109" t="s">
        <v>5059</v>
      </c>
      <c r="F109" t="s">
        <v>2968</v>
      </c>
      <c r="G109" t="s">
        <v>4960</v>
      </c>
      <c r="H109" t="s">
        <v>2969</v>
      </c>
      <c r="I109" t="s">
        <v>5473</v>
      </c>
      <c r="J109" t="s">
        <v>5474</v>
      </c>
      <c r="K109" t="s">
        <v>5475</v>
      </c>
      <c r="L109" t="s">
        <v>5859</v>
      </c>
      <c r="M109" t="s">
        <v>2971</v>
      </c>
      <c r="N109" t="s">
        <v>5953</v>
      </c>
      <c r="O109" t="s">
        <v>2972</v>
      </c>
      <c r="P109" t="s">
        <v>2973</v>
      </c>
      <c r="Q109" t="s">
        <v>2974</v>
      </c>
      <c r="R109" t="s">
        <v>2970</v>
      </c>
      <c r="S109" t="s">
        <v>2978</v>
      </c>
      <c r="T109" t="s">
        <v>2979</v>
      </c>
      <c r="U109" t="s">
        <v>2975</v>
      </c>
      <c r="V109" t="s">
        <v>2976</v>
      </c>
      <c r="W109" t="s">
        <v>2977</v>
      </c>
      <c r="X109" t="s">
        <v>2980</v>
      </c>
      <c r="Y109" t="s">
        <v>943</v>
      </c>
      <c r="Z109" t="s">
        <v>6153</v>
      </c>
      <c r="AA109" t="s">
        <v>2981</v>
      </c>
      <c r="AB109" t="s">
        <v>2979</v>
      </c>
      <c r="AC109" t="s">
        <v>6460</v>
      </c>
      <c r="AD109" t="s">
        <v>2982</v>
      </c>
      <c r="AE109" t="s">
        <v>6461</v>
      </c>
      <c r="AF109" t="s">
        <v>2983</v>
      </c>
      <c r="AG109" t="s">
        <v>6758</v>
      </c>
    </row>
    <row r="110" spans="1:33" x14ac:dyDescent="0.25">
      <c r="A110" s="1" t="s">
        <v>2984</v>
      </c>
      <c r="B110" t="s">
        <v>2985</v>
      </c>
      <c r="C110" t="s">
        <v>4744</v>
      </c>
      <c r="D110" t="s">
        <v>2986</v>
      </c>
      <c r="E110" t="s">
        <v>5060</v>
      </c>
      <c r="F110" t="s">
        <v>2987</v>
      </c>
      <c r="G110" t="s">
        <v>4961</v>
      </c>
      <c r="H110" t="s">
        <v>2988</v>
      </c>
      <c r="I110" t="s">
        <v>5476</v>
      </c>
      <c r="J110" t="s">
        <v>5477</v>
      </c>
      <c r="K110" t="s">
        <v>5478</v>
      </c>
      <c r="L110" t="s">
        <v>5860</v>
      </c>
      <c r="M110" t="s">
        <v>2990</v>
      </c>
      <c r="N110" t="s">
        <v>5954</v>
      </c>
      <c r="O110" t="s">
        <v>2991</v>
      </c>
      <c r="P110" t="s">
        <v>2992</v>
      </c>
      <c r="Q110" t="s">
        <v>2993</v>
      </c>
      <c r="R110" t="s">
        <v>2989</v>
      </c>
      <c r="S110" t="s">
        <v>2997</v>
      </c>
      <c r="T110" t="s">
        <v>2998</v>
      </c>
      <c r="U110" t="s">
        <v>2994</v>
      </c>
      <c r="V110" t="s">
        <v>2995</v>
      </c>
      <c r="W110" t="s">
        <v>2996</v>
      </c>
      <c r="X110" t="s">
        <v>2999</v>
      </c>
      <c r="Y110" t="s">
        <v>944</v>
      </c>
      <c r="Z110" t="s">
        <v>6154</v>
      </c>
      <c r="AA110" t="s">
        <v>3000</v>
      </c>
      <c r="AB110" t="s">
        <v>2998</v>
      </c>
      <c r="AC110" t="s">
        <v>6462</v>
      </c>
      <c r="AD110" t="s">
        <v>3001</v>
      </c>
      <c r="AE110" t="s">
        <v>6463</v>
      </c>
      <c r="AF110" t="s">
        <v>3002</v>
      </c>
      <c r="AG110" t="s">
        <v>6759</v>
      </c>
    </row>
    <row r="111" spans="1:33" x14ac:dyDescent="0.25">
      <c r="A111" s="1" t="s">
        <v>3003</v>
      </c>
      <c r="B111" t="s">
        <v>3004</v>
      </c>
      <c r="C111" t="s">
        <v>4745</v>
      </c>
      <c r="D111" t="s">
        <v>3005</v>
      </c>
      <c r="E111" t="s">
        <v>5061</v>
      </c>
      <c r="F111" t="s">
        <v>3006</v>
      </c>
      <c r="G111" t="s">
        <v>4962</v>
      </c>
      <c r="H111" t="s">
        <v>3007</v>
      </c>
      <c r="I111" t="s">
        <v>5479</v>
      </c>
      <c r="J111" t="s">
        <v>5480</v>
      </c>
      <c r="K111" t="s">
        <v>5481</v>
      </c>
      <c r="L111" t="s">
        <v>5861</v>
      </c>
      <c r="M111" t="s">
        <v>3009</v>
      </c>
      <c r="N111" t="s">
        <v>5955</v>
      </c>
      <c r="O111" t="s">
        <v>3010</v>
      </c>
      <c r="P111" t="s">
        <v>3011</v>
      </c>
      <c r="Q111" t="s">
        <v>3012</v>
      </c>
      <c r="R111" t="s">
        <v>3008</v>
      </c>
      <c r="S111" t="s">
        <v>3016</v>
      </c>
      <c r="T111" t="s">
        <v>3017</v>
      </c>
      <c r="U111" t="s">
        <v>3013</v>
      </c>
      <c r="V111" t="s">
        <v>3014</v>
      </c>
      <c r="W111" t="s">
        <v>3015</v>
      </c>
      <c r="X111" t="s">
        <v>3018</v>
      </c>
      <c r="Y111" t="s">
        <v>945</v>
      </c>
      <c r="Z111" t="s">
        <v>6155</v>
      </c>
      <c r="AA111" t="s">
        <v>3019</v>
      </c>
      <c r="AB111" t="s">
        <v>3017</v>
      </c>
      <c r="AC111" t="s">
        <v>6464</v>
      </c>
      <c r="AD111" t="s">
        <v>3020</v>
      </c>
      <c r="AE111" t="s">
        <v>6465</v>
      </c>
      <c r="AF111" t="s">
        <v>3021</v>
      </c>
      <c r="AG111" t="s">
        <v>6760</v>
      </c>
    </row>
    <row r="112" spans="1:33" x14ac:dyDescent="0.25">
      <c r="A112" s="1" t="s">
        <v>3022</v>
      </c>
      <c r="B112" t="s">
        <v>3023</v>
      </c>
      <c r="C112" t="s">
        <v>4746</v>
      </c>
      <c r="D112" t="s">
        <v>3024</v>
      </c>
      <c r="E112" t="s">
        <v>5062</v>
      </c>
      <c r="F112" t="s">
        <v>3025</v>
      </c>
      <c r="G112" t="s">
        <v>4963</v>
      </c>
      <c r="H112" t="s">
        <v>3026</v>
      </c>
      <c r="I112" t="s">
        <v>5482</v>
      </c>
      <c r="J112" t="s">
        <v>5483</v>
      </c>
      <c r="K112" t="s">
        <v>5484</v>
      </c>
      <c r="L112" t="s">
        <v>5862</v>
      </c>
      <c r="M112" t="s">
        <v>3028</v>
      </c>
      <c r="N112" t="s">
        <v>5956</v>
      </c>
      <c r="O112" t="s">
        <v>3029</v>
      </c>
      <c r="P112" t="s">
        <v>3030</v>
      </c>
      <c r="Q112" t="s">
        <v>3031</v>
      </c>
      <c r="R112" t="s">
        <v>3027</v>
      </c>
      <c r="S112" t="s">
        <v>3035</v>
      </c>
      <c r="T112" t="s">
        <v>3036</v>
      </c>
      <c r="U112" t="s">
        <v>3032</v>
      </c>
      <c r="V112" t="s">
        <v>3033</v>
      </c>
      <c r="W112" t="s">
        <v>3034</v>
      </c>
      <c r="X112" t="s">
        <v>3037</v>
      </c>
      <c r="Y112" t="s">
        <v>946</v>
      </c>
      <c r="Z112" t="s">
        <v>6156</v>
      </c>
      <c r="AA112" t="s">
        <v>3038</v>
      </c>
      <c r="AB112" t="s">
        <v>3036</v>
      </c>
      <c r="AC112" t="s">
        <v>6466</v>
      </c>
      <c r="AD112" t="s">
        <v>3039</v>
      </c>
      <c r="AE112" t="s">
        <v>6467</v>
      </c>
      <c r="AF112" t="s">
        <v>3040</v>
      </c>
      <c r="AG112" t="s">
        <v>6761</v>
      </c>
    </row>
    <row r="113" spans="1:33" x14ac:dyDescent="0.25">
      <c r="A113" s="1" t="s">
        <v>3041</v>
      </c>
      <c r="B113" t="s">
        <v>3042</v>
      </c>
      <c r="C113" t="s">
        <v>4747</v>
      </c>
      <c r="D113" t="s">
        <v>3043</v>
      </c>
      <c r="E113" t="s">
        <v>5063</v>
      </c>
      <c r="F113" t="s">
        <v>3044</v>
      </c>
      <c r="G113" t="s">
        <v>4964</v>
      </c>
      <c r="H113" t="s">
        <v>3045</v>
      </c>
      <c r="I113" t="s">
        <v>5485</v>
      </c>
      <c r="J113" t="s">
        <v>5486</v>
      </c>
      <c r="K113" t="s">
        <v>5487</v>
      </c>
      <c r="L113" t="s">
        <v>5863</v>
      </c>
      <c r="M113" t="s">
        <v>3047</v>
      </c>
      <c r="N113" t="s">
        <v>5957</v>
      </c>
      <c r="O113" t="s">
        <v>3048</v>
      </c>
      <c r="P113" t="s">
        <v>3049</v>
      </c>
      <c r="Q113" t="s">
        <v>3050</v>
      </c>
      <c r="R113" t="s">
        <v>3046</v>
      </c>
      <c r="S113" t="s">
        <v>3054</v>
      </c>
      <c r="T113" t="s">
        <v>3055</v>
      </c>
      <c r="U113" t="s">
        <v>3051</v>
      </c>
      <c r="V113" t="s">
        <v>3052</v>
      </c>
      <c r="W113" t="s">
        <v>3053</v>
      </c>
      <c r="X113" t="s">
        <v>3056</v>
      </c>
      <c r="Y113" t="s">
        <v>947</v>
      </c>
      <c r="Z113" t="s">
        <v>6157</v>
      </c>
      <c r="AA113" t="s">
        <v>3057</v>
      </c>
      <c r="AB113" t="s">
        <v>3055</v>
      </c>
      <c r="AC113" t="s">
        <v>6468</v>
      </c>
      <c r="AD113" t="s">
        <v>3058</v>
      </c>
      <c r="AE113" t="s">
        <v>6469</v>
      </c>
      <c r="AF113" t="s">
        <v>3059</v>
      </c>
      <c r="AG113" t="s">
        <v>6762</v>
      </c>
    </row>
    <row r="114" spans="1:33" x14ac:dyDescent="0.25">
      <c r="A114" s="1" t="s">
        <v>3060</v>
      </c>
      <c r="B114" t="s">
        <v>3061</v>
      </c>
      <c r="C114" t="s">
        <v>4748</v>
      </c>
      <c r="D114" t="s">
        <v>3062</v>
      </c>
      <c r="E114" t="s">
        <v>5064</v>
      </c>
      <c r="F114" t="s">
        <v>3063</v>
      </c>
      <c r="G114" t="s">
        <v>4965</v>
      </c>
      <c r="H114" t="s">
        <v>3064</v>
      </c>
      <c r="I114" t="s">
        <v>5488</v>
      </c>
      <c r="J114" t="s">
        <v>5489</v>
      </c>
      <c r="K114" t="s">
        <v>5490</v>
      </c>
      <c r="L114" t="s">
        <v>5864</v>
      </c>
      <c r="M114" t="s">
        <v>3066</v>
      </c>
      <c r="N114" t="s">
        <v>5958</v>
      </c>
      <c r="O114" t="s">
        <v>3067</v>
      </c>
      <c r="P114" t="s">
        <v>3068</v>
      </c>
      <c r="Q114" t="s">
        <v>3069</v>
      </c>
      <c r="R114" t="s">
        <v>3065</v>
      </c>
      <c r="S114" t="s">
        <v>3073</v>
      </c>
      <c r="T114" t="s">
        <v>3074</v>
      </c>
      <c r="U114" t="s">
        <v>3070</v>
      </c>
      <c r="V114" t="s">
        <v>3071</v>
      </c>
      <c r="W114" t="s">
        <v>3072</v>
      </c>
      <c r="X114" t="s">
        <v>3075</v>
      </c>
      <c r="Y114" t="s">
        <v>948</v>
      </c>
      <c r="Z114" t="s">
        <v>6158</v>
      </c>
      <c r="AA114" t="s">
        <v>3076</v>
      </c>
      <c r="AB114" t="s">
        <v>3074</v>
      </c>
      <c r="AC114" t="s">
        <v>6470</v>
      </c>
      <c r="AD114" t="s">
        <v>3077</v>
      </c>
      <c r="AE114" t="s">
        <v>6471</v>
      </c>
      <c r="AF114" t="s">
        <v>3078</v>
      </c>
      <c r="AG114" t="s">
        <v>6763</v>
      </c>
    </row>
    <row r="115" spans="1:33" x14ac:dyDescent="0.25">
      <c r="A115" s="1" t="s">
        <v>3079</v>
      </c>
      <c r="B115" t="s">
        <v>3080</v>
      </c>
      <c r="C115" t="s">
        <v>4749</v>
      </c>
      <c r="D115" t="s">
        <v>3081</v>
      </c>
      <c r="E115" t="s">
        <v>5065</v>
      </c>
      <c r="F115" t="s">
        <v>3082</v>
      </c>
      <c r="G115" t="s">
        <v>4966</v>
      </c>
      <c r="H115" t="s">
        <v>3083</v>
      </c>
      <c r="I115" t="s">
        <v>5491</v>
      </c>
      <c r="J115" t="s">
        <v>5492</v>
      </c>
      <c r="K115" t="s">
        <v>5493</v>
      </c>
      <c r="L115" t="s">
        <v>5865</v>
      </c>
      <c r="M115" t="s">
        <v>3085</v>
      </c>
      <c r="N115" t="s">
        <v>5959</v>
      </c>
      <c r="O115" t="s">
        <v>3086</v>
      </c>
      <c r="P115" t="s">
        <v>3087</v>
      </c>
      <c r="Q115" t="s">
        <v>3088</v>
      </c>
      <c r="R115" t="s">
        <v>3084</v>
      </c>
      <c r="S115" t="s">
        <v>3092</v>
      </c>
      <c r="T115" t="s">
        <v>3093</v>
      </c>
      <c r="U115" t="s">
        <v>3089</v>
      </c>
      <c r="V115" t="s">
        <v>3090</v>
      </c>
      <c r="W115" t="s">
        <v>3091</v>
      </c>
      <c r="X115" t="s">
        <v>3094</v>
      </c>
      <c r="Y115" t="s">
        <v>949</v>
      </c>
      <c r="Z115" t="s">
        <v>6159</v>
      </c>
      <c r="AA115" t="s">
        <v>3095</v>
      </c>
      <c r="AB115" t="s">
        <v>3093</v>
      </c>
      <c r="AC115" t="s">
        <v>6472</v>
      </c>
      <c r="AD115" t="s">
        <v>3096</v>
      </c>
      <c r="AE115" t="s">
        <v>6473</v>
      </c>
      <c r="AF115" t="s">
        <v>3097</v>
      </c>
      <c r="AG115" t="s">
        <v>6764</v>
      </c>
    </row>
    <row r="116" spans="1:33" x14ac:dyDescent="0.25">
      <c r="A116" s="1" t="s">
        <v>3098</v>
      </c>
      <c r="B116" t="s">
        <v>3099</v>
      </c>
      <c r="C116" t="s">
        <v>4750</v>
      </c>
      <c r="D116" t="s">
        <v>3100</v>
      </c>
      <c r="E116" t="s">
        <v>5066</v>
      </c>
      <c r="F116" t="s">
        <v>3101</v>
      </c>
      <c r="G116" t="s">
        <v>4967</v>
      </c>
      <c r="H116" t="s">
        <v>3102</v>
      </c>
      <c r="I116" t="s">
        <v>5494</v>
      </c>
      <c r="J116" t="s">
        <v>5495</v>
      </c>
      <c r="K116" t="s">
        <v>5496</v>
      </c>
      <c r="L116" t="s">
        <v>5866</v>
      </c>
      <c r="M116" t="s">
        <v>3104</v>
      </c>
      <c r="N116" t="s">
        <v>5960</v>
      </c>
      <c r="O116" t="s">
        <v>3105</v>
      </c>
      <c r="P116" t="s">
        <v>3106</v>
      </c>
      <c r="Q116" t="s">
        <v>3107</v>
      </c>
      <c r="R116" t="s">
        <v>3103</v>
      </c>
      <c r="S116" t="s">
        <v>3111</v>
      </c>
      <c r="T116" t="s">
        <v>3112</v>
      </c>
      <c r="U116" t="s">
        <v>3108</v>
      </c>
      <c r="V116" t="s">
        <v>3109</v>
      </c>
      <c r="W116" t="s">
        <v>3110</v>
      </c>
      <c r="X116" t="s">
        <v>3113</v>
      </c>
      <c r="Y116" t="s">
        <v>950</v>
      </c>
      <c r="Z116" t="s">
        <v>6160</v>
      </c>
      <c r="AA116" t="s">
        <v>3114</v>
      </c>
      <c r="AB116" t="s">
        <v>3112</v>
      </c>
      <c r="AC116" t="s">
        <v>6474</v>
      </c>
      <c r="AD116" t="s">
        <v>3115</v>
      </c>
      <c r="AE116" t="s">
        <v>6475</v>
      </c>
      <c r="AF116" t="s">
        <v>3116</v>
      </c>
      <c r="AG116" t="s">
        <v>6765</v>
      </c>
    </row>
    <row r="117" spans="1:33" x14ac:dyDescent="0.25">
      <c r="A117" s="1" t="s">
        <v>3117</v>
      </c>
      <c r="B117" t="s">
        <v>3118</v>
      </c>
      <c r="C117" t="s">
        <v>4751</v>
      </c>
      <c r="D117" t="s">
        <v>3119</v>
      </c>
      <c r="E117" t="s">
        <v>5067</v>
      </c>
      <c r="F117" t="s">
        <v>3120</v>
      </c>
      <c r="G117" t="s">
        <v>4968</v>
      </c>
      <c r="H117" t="s">
        <v>3121</v>
      </c>
      <c r="I117" t="s">
        <v>5497</v>
      </c>
      <c r="J117" t="s">
        <v>5498</v>
      </c>
      <c r="K117" t="s">
        <v>5499</v>
      </c>
      <c r="L117" t="s">
        <v>5867</v>
      </c>
      <c r="M117" t="s">
        <v>3123</v>
      </c>
      <c r="N117" t="s">
        <v>5961</v>
      </c>
      <c r="O117" t="s">
        <v>3124</v>
      </c>
      <c r="P117" t="s">
        <v>3125</v>
      </c>
      <c r="Q117" t="s">
        <v>3126</v>
      </c>
      <c r="R117" t="s">
        <v>3122</v>
      </c>
      <c r="S117" t="s">
        <v>3130</v>
      </c>
      <c r="T117" t="s">
        <v>3131</v>
      </c>
      <c r="U117" t="s">
        <v>3127</v>
      </c>
      <c r="V117" t="s">
        <v>3128</v>
      </c>
      <c r="W117" t="s">
        <v>3129</v>
      </c>
      <c r="X117" t="s">
        <v>3132</v>
      </c>
      <c r="Y117" t="s">
        <v>951</v>
      </c>
      <c r="Z117" t="s">
        <v>6161</v>
      </c>
      <c r="AA117" t="s">
        <v>3133</v>
      </c>
      <c r="AB117" t="s">
        <v>3131</v>
      </c>
      <c r="AC117" t="s">
        <v>6476</v>
      </c>
      <c r="AD117" t="s">
        <v>3134</v>
      </c>
      <c r="AE117" t="s">
        <v>6477</v>
      </c>
      <c r="AF117" t="s">
        <v>3135</v>
      </c>
      <c r="AG117" t="s">
        <v>6766</v>
      </c>
    </row>
    <row r="118" spans="1:33" x14ac:dyDescent="0.25">
      <c r="A118" s="1" t="s">
        <v>3136</v>
      </c>
      <c r="B118" t="s">
        <v>3137</v>
      </c>
      <c r="C118" t="s">
        <v>4752</v>
      </c>
      <c r="D118" t="s">
        <v>3138</v>
      </c>
      <c r="E118" t="s">
        <v>5068</v>
      </c>
      <c r="F118" t="s">
        <v>3139</v>
      </c>
      <c r="G118" t="s">
        <v>4969</v>
      </c>
      <c r="H118" t="s">
        <v>3140</v>
      </c>
      <c r="I118" t="s">
        <v>5500</v>
      </c>
      <c r="J118" t="s">
        <v>5501</v>
      </c>
      <c r="K118" t="s">
        <v>5502</v>
      </c>
      <c r="L118" t="s">
        <v>5868</v>
      </c>
      <c r="M118" t="s">
        <v>3142</v>
      </c>
      <c r="N118" t="s">
        <v>5962</v>
      </c>
      <c r="O118" t="s">
        <v>3143</v>
      </c>
      <c r="P118" t="s">
        <v>3144</v>
      </c>
      <c r="Q118" t="s">
        <v>3145</v>
      </c>
      <c r="R118" t="s">
        <v>3141</v>
      </c>
      <c r="S118" t="s">
        <v>3149</v>
      </c>
      <c r="T118" t="s">
        <v>3150</v>
      </c>
      <c r="U118" t="s">
        <v>3146</v>
      </c>
      <c r="V118" t="s">
        <v>3147</v>
      </c>
      <c r="W118" t="s">
        <v>3148</v>
      </c>
      <c r="X118" t="s">
        <v>3151</v>
      </c>
      <c r="Y118" t="s">
        <v>952</v>
      </c>
      <c r="Z118" t="s">
        <v>6162</v>
      </c>
      <c r="AA118" t="s">
        <v>3152</v>
      </c>
      <c r="AB118" t="s">
        <v>3150</v>
      </c>
      <c r="AC118" t="s">
        <v>6478</v>
      </c>
      <c r="AD118" t="s">
        <v>3153</v>
      </c>
      <c r="AE118" t="s">
        <v>6479</v>
      </c>
      <c r="AF118" t="s">
        <v>3154</v>
      </c>
      <c r="AG118" t="s">
        <v>6767</v>
      </c>
    </row>
    <row r="119" spans="1:33" x14ac:dyDescent="0.25">
      <c r="A119" s="1" t="s">
        <v>3155</v>
      </c>
      <c r="B119" t="s">
        <v>3156</v>
      </c>
      <c r="C119" t="s">
        <v>4753</v>
      </c>
      <c r="D119" t="s">
        <v>3157</v>
      </c>
      <c r="E119" t="s">
        <v>5069</v>
      </c>
      <c r="F119" t="s">
        <v>3158</v>
      </c>
      <c r="G119" t="s">
        <v>4970</v>
      </c>
      <c r="H119" t="s">
        <v>3159</v>
      </c>
      <c r="I119" t="s">
        <v>5503</v>
      </c>
      <c r="J119" t="s">
        <v>5504</v>
      </c>
      <c r="K119" t="s">
        <v>5505</v>
      </c>
      <c r="L119" t="s">
        <v>5869</v>
      </c>
      <c r="M119" t="s">
        <v>3161</v>
      </c>
      <c r="N119" t="s">
        <v>5963</v>
      </c>
      <c r="O119" t="s">
        <v>3162</v>
      </c>
      <c r="P119" t="s">
        <v>3163</v>
      </c>
      <c r="Q119" t="s">
        <v>3164</v>
      </c>
      <c r="R119" t="s">
        <v>3160</v>
      </c>
      <c r="S119" t="s">
        <v>3168</v>
      </c>
      <c r="T119" t="s">
        <v>3169</v>
      </c>
      <c r="U119" t="s">
        <v>3165</v>
      </c>
      <c r="V119" t="s">
        <v>3166</v>
      </c>
      <c r="W119" t="s">
        <v>3167</v>
      </c>
      <c r="X119" t="s">
        <v>3170</v>
      </c>
      <c r="Y119" t="s">
        <v>953</v>
      </c>
      <c r="Z119" t="s">
        <v>6163</v>
      </c>
      <c r="AA119" t="s">
        <v>3171</v>
      </c>
      <c r="AB119" t="s">
        <v>3169</v>
      </c>
      <c r="AC119" t="s">
        <v>6480</v>
      </c>
      <c r="AD119" t="s">
        <v>3172</v>
      </c>
      <c r="AE119" t="s">
        <v>6481</v>
      </c>
      <c r="AF119" t="s">
        <v>3173</v>
      </c>
      <c r="AG119" t="s">
        <v>6768</v>
      </c>
    </row>
    <row r="120" spans="1:33" x14ac:dyDescent="0.25">
      <c r="A120" s="1" t="s">
        <v>3174</v>
      </c>
      <c r="B120" t="s">
        <v>3175</v>
      </c>
      <c r="C120" t="s">
        <v>4754</v>
      </c>
      <c r="D120" t="s">
        <v>3176</v>
      </c>
      <c r="E120" t="s">
        <v>5070</v>
      </c>
      <c r="F120" t="s">
        <v>3177</v>
      </c>
      <c r="G120" t="s">
        <v>4971</v>
      </c>
      <c r="H120" t="s">
        <v>3178</v>
      </c>
      <c r="I120" t="s">
        <v>5506</v>
      </c>
      <c r="J120" t="s">
        <v>5507</v>
      </c>
      <c r="K120" t="s">
        <v>5508</v>
      </c>
      <c r="L120" t="s">
        <v>5870</v>
      </c>
      <c r="M120" t="s">
        <v>3180</v>
      </c>
      <c r="N120" t="s">
        <v>5964</v>
      </c>
      <c r="O120" t="s">
        <v>3181</v>
      </c>
      <c r="P120" t="s">
        <v>3182</v>
      </c>
      <c r="Q120" t="s">
        <v>3183</v>
      </c>
      <c r="R120" t="s">
        <v>3179</v>
      </c>
      <c r="S120" t="s">
        <v>3187</v>
      </c>
      <c r="T120" t="s">
        <v>3188</v>
      </c>
      <c r="U120" t="s">
        <v>3184</v>
      </c>
      <c r="V120" t="s">
        <v>3185</v>
      </c>
      <c r="W120" t="s">
        <v>3186</v>
      </c>
      <c r="X120" t="s">
        <v>3189</v>
      </c>
      <c r="Y120" t="s">
        <v>954</v>
      </c>
      <c r="Z120" t="s">
        <v>6164</v>
      </c>
      <c r="AA120" t="s">
        <v>3190</v>
      </c>
      <c r="AB120" t="s">
        <v>3188</v>
      </c>
      <c r="AC120" t="s">
        <v>6482</v>
      </c>
      <c r="AD120" t="s">
        <v>3191</v>
      </c>
      <c r="AE120" t="s">
        <v>6483</v>
      </c>
      <c r="AF120" t="s">
        <v>3192</v>
      </c>
      <c r="AG120" t="s">
        <v>6769</v>
      </c>
    </row>
    <row r="121" spans="1:33" x14ac:dyDescent="0.25">
      <c r="A121" s="1" t="s">
        <v>3193</v>
      </c>
      <c r="B121" t="s">
        <v>3194</v>
      </c>
      <c r="C121" t="s">
        <v>4755</v>
      </c>
      <c r="D121" t="s">
        <v>3195</v>
      </c>
      <c r="E121" t="s">
        <v>5071</v>
      </c>
      <c r="F121" t="s">
        <v>3196</v>
      </c>
      <c r="G121" t="s">
        <v>4972</v>
      </c>
      <c r="H121" t="s">
        <v>3197</v>
      </c>
      <c r="I121" t="s">
        <v>5509</v>
      </c>
      <c r="J121" t="s">
        <v>5510</v>
      </c>
      <c r="K121" t="s">
        <v>5511</v>
      </c>
      <c r="L121" t="s">
        <v>5871</v>
      </c>
      <c r="M121" t="s">
        <v>3199</v>
      </c>
      <c r="N121" t="s">
        <v>5965</v>
      </c>
      <c r="O121" t="s">
        <v>3200</v>
      </c>
      <c r="P121" t="s">
        <v>3201</v>
      </c>
      <c r="Q121" t="s">
        <v>3202</v>
      </c>
      <c r="R121" t="s">
        <v>3198</v>
      </c>
      <c r="S121" t="s">
        <v>3206</v>
      </c>
      <c r="T121" t="s">
        <v>3207</v>
      </c>
      <c r="U121" t="s">
        <v>3203</v>
      </c>
      <c r="V121" t="s">
        <v>3204</v>
      </c>
      <c r="W121" t="s">
        <v>3205</v>
      </c>
      <c r="X121" t="s">
        <v>3208</v>
      </c>
      <c r="Y121" t="s">
        <v>955</v>
      </c>
      <c r="Z121" t="s">
        <v>6165</v>
      </c>
      <c r="AA121" t="s">
        <v>3209</v>
      </c>
      <c r="AB121" t="s">
        <v>3207</v>
      </c>
      <c r="AC121" t="s">
        <v>6484</v>
      </c>
      <c r="AD121" t="s">
        <v>3210</v>
      </c>
      <c r="AE121" t="s">
        <v>6485</v>
      </c>
      <c r="AF121" t="s">
        <v>3211</v>
      </c>
      <c r="AG121" t="s">
        <v>6770</v>
      </c>
    </row>
    <row r="122" spans="1:33" x14ac:dyDescent="0.25">
      <c r="A122" s="1" t="s">
        <v>3212</v>
      </c>
      <c r="B122" t="s">
        <v>3213</v>
      </c>
      <c r="C122" t="s">
        <v>4756</v>
      </c>
      <c r="D122" t="s">
        <v>3214</v>
      </c>
      <c r="E122" t="s">
        <v>5072</v>
      </c>
      <c r="F122" t="s">
        <v>3215</v>
      </c>
      <c r="G122" t="s">
        <v>4973</v>
      </c>
      <c r="H122" t="s">
        <v>3216</v>
      </c>
      <c r="I122" t="s">
        <v>5512</v>
      </c>
      <c r="J122" t="s">
        <v>5513</v>
      </c>
      <c r="K122" t="s">
        <v>5514</v>
      </c>
      <c r="L122" t="s">
        <v>5872</v>
      </c>
      <c r="M122" t="s">
        <v>3218</v>
      </c>
      <c r="N122" t="s">
        <v>5966</v>
      </c>
      <c r="O122" t="s">
        <v>3219</v>
      </c>
      <c r="P122" t="s">
        <v>3220</v>
      </c>
      <c r="Q122" t="s">
        <v>3221</v>
      </c>
      <c r="R122" t="s">
        <v>3217</v>
      </c>
      <c r="S122" t="s">
        <v>3225</v>
      </c>
      <c r="T122" t="s">
        <v>3226</v>
      </c>
      <c r="U122" t="s">
        <v>3222</v>
      </c>
      <c r="V122" t="s">
        <v>3223</v>
      </c>
      <c r="W122" t="s">
        <v>3224</v>
      </c>
      <c r="X122" t="s">
        <v>3227</v>
      </c>
      <c r="Y122" t="s">
        <v>956</v>
      </c>
      <c r="Z122" t="s">
        <v>6166</v>
      </c>
      <c r="AA122" t="s">
        <v>3228</v>
      </c>
      <c r="AB122" t="s">
        <v>3226</v>
      </c>
      <c r="AC122" t="s">
        <v>6486</v>
      </c>
      <c r="AD122" t="s">
        <v>3229</v>
      </c>
      <c r="AE122" t="s">
        <v>6487</v>
      </c>
      <c r="AF122" t="s">
        <v>3230</v>
      </c>
      <c r="AG122" t="s">
        <v>6771</v>
      </c>
    </row>
    <row r="123" spans="1:33" x14ac:dyDescent="0.25">
      <c r="A123" s="1" t="s">
        <v>3231</v>
      </c>
      <c r="B123" t="s">
        <v>3232</v>
      </c>
      <c r="C123" t="s">
        <v>4757</v>
      </c>
      <c r="D123" t="s">
        <v>3233</v>
      </c>
      <c r="E123" t="s">
        <v>5073</v>
      </c>
      <c r="F123" t="s">
        <v>3234</v>
      </c>
      <c r="G123" t="s">
        <v>4974</v>
      </c>
      <c r="H123" t="s">
        <v>3235</v>
      </c>
      <c r="I123" t="s">
        <v>5515</v>
      </c>
      <c r="J123" t="s">
        <v>5516</v>
      </c>
      <c r="K123" t="s">
        <v>5517</v>
      </c>
      <c r="L123" t="s">
        <v>5873</v>
      </c>
      <c r="M123" t="s">
        <v>3237</v>
      </c>
      <c r="N123" t="s">
        <v>5967</v>
      </c>
      <c r="O123" t="s">
        <v>3238</v>
      </c>
      <c r="P123" t="s">
        <v>3239</v>
      </c>
      <c r="Q123" t="s">
        <v>3240</v>
      </c>
      <c r="R123" t="s">
        <v>3236</v>
      </c>
      <c r="S123" t="s">
        <v>3244</v>
      </c>
      <c r="T123" t="s">
        <v>3245</v>
      </c>
      <c r="U123" t="s">
        <v>3241</v>
      </c>
      <c r="V123" t="s">
        <v>3242</v>
      </c>
      <c r="W123" t="s">
        <v>3243</v>
      </c>
      <c r="X123" t="s">
        <v>3246</v>
      </c>
      <c r="Y123" t="s">
        <v>957</v>
      </c>
      <c r="Z123" t="s">
        <v>6167</v>
      </c>
      <c r="AA123" t="s">
        <v>3247</v>
      </c>
      <c r="AB123" t="s">
        <v>3245</v>
      </c>
      <c r="AC123" t="s">
        <v>6488</v>
      </c>
      <c r="AD123" t="s">
        <v>3248</v>
      </c>
      <c r="AE123" t="s">
        <v>6489</v>
      </c>
      <c r="AF123" t="s">
        <v>3249</v>
      </c>
      <c r="AG123" t="s">
        <v>6772</v>
      </c>
    </row>
    <row r="124" spans="1:33" x14ac:dyDescent="0.25">
      <c r="A124" s="1" t="s">
        <v>3250</v>
      </c>
      <c r="B124" t="s">
        <v>3251</v>
      </c>
      <c r="C124" t="s">
        <v>4758</v>
      </c>
      <c r="D124" t="s">
        <v>3252</v>
      </c>
      <c r="E124" t="s">
        <v>5074</v>
      </c>
      <c r="F124" t="s">
        <v>3253</v>
      </c>
      <c r="G124" t="s">
        <v>4975</v>
      </c>
      <c r="H124" t="s">
        <v>3254</v>
      </c>
      <c r="I124" t="s">
        <v>5518</v>
      </c>
      <c r="J124" t="s">
        <v>5519</v>
      </c>
      <c r="K124" t="s">
        <v>5520</v>
      </c>
      <c r="L124" t="s">
        <v>5874</v>
      </c>
      <c r="M124" t="s">
        <v>3256</v>
      </c>
      <c r="N124" t="s">
        <v>5968</v>
      </c>
      <c r="O124" t="s">
        <v>3257</v>
      </c>
      <c r="P124" t="s">
        <v>3258</v>
      </c>
      <c r="Q124" t="s">
        <v>3259</v>
      </c>
      <c r="R124" t="s">
        <v>3255</v>
      </c>
      <c r="S124" t="s">
        <v>3263</v>
      </c>
      <c r="T124" t="s">
        <v>3264</v>
      </c>
      <c r="U124" t="s">
        <v>3260</v>
      </c>
      <c r="V124" t="s">
        <v>3261</v>
      </c>
      <c r="W124" t="s">
        <v>3262</v>
      </c>
      <c r="X124" t="s">
        <v>3265</v>
      </c>
      <c r="Y124" t="s">
        <v>958</v>
      </c>
      <c r="Z124" t="s">
        <v>6168</v>
      </c>
      <c r="AA124" t="s">
        <v>3266</v>
      </c>
      <c r="AB124" t="s">
        <v>3264</v>
      </c>
      <c r="AC124" t="s">
        <v>6490</v>
      </c>
      <c r="AD124" t="s">
        <v>3267</v>
      </c>
      <c r="AE124" t="s">
        <v>6491</v>
      </c>
      <c r="AF124" t="s">
        <v>3268</v>
      </c>
      <c r="AG124" t="s">
        <v>6773</v>
      </c>
    </row>
    <row r="125" spans="1:33" x14ac:dyDescent="0.25">
      <c r="A125" s="1" t="s">
        <v>3269</v>
      </c>
      <c r="B125" t="s">
        <v>3270</v>
      </c>
      <c r="C125" t="s">
        <v>4759</v>
      </c>
      <c r="D125" t="s">
        <v>3271</v>
      </c>
      <c r="E125" t="s">
        <v>5075</v>
      </c>
      <c r="F125" t="s">
        <v>3272</v>
      </c>
      <c r="G125" t="s">
        <v>4976</v>
      </c>
      <c r="H125" t="s">
        <v>3273</v>
      </c>
      <c r="I125" t="s">
        <v>5521</v>
      </c>
      <c r="J125" t="s">
        <v>5522</v>
      </c>
      <c r="K125" t="s">
        <v>5523</v>
      </c>
      <c r="L125" t="s">
        <v>5875</v>
      </c>
      <c r="M125" t="s">
        <v>3275</v>
      </c>
      <c r="N125" t="s">
        <v>5969</v>
      </c>
      <c r="O125" t="s">
        <v>3276</v>
      </c>
      <c r="P125" t="s">
        <v>3277</v>
      </c>
      <c r="Q125" t="s">
        <v>3278</v>
      </c>
      <c r="R125" t="s">
        <v>3274</v>
      </c>
      <c r="S125" t="s">
        <v>3282</v>
      </c>
      <c r="T125" t="s">
        <v>3283</v>
      </c>
      <c r="U125" t="s">
        <v>3279</v>
      </c>
      <c r="V125" t="s">
        <v>3280</v>
      </c>
      <c r="W125" t="s">
        <v>3281</v>
      </c>
      <c r="X125" t="s">
        <v>3284</v>
      </c>
      <c r="Y125" t="s">
        <v>959</v>
      </c>
      <c r="Z125" t="s">
        <v>6169</v>
      </c>
      <c r="AA125" t="s">
        <v>3285</v>
      </c>
      <c r="AB125" t="s">
        <v>3283</v>
      </c>
      <c r="AC125" t="s">
        <v>6492</v>
      </c>
      <c r="AD125" t="s">
        <v>3286</v>
      </c>
      <c r="AE125" t="s">
        <v>6493</v>
      </c>
      <c r="AF125" t="s">
        <v>3287</v>
      </c>
      <c r="AG125" t="s">
        <v>6774</v>
      </c>
    </row>
    <row r="126" spans="1:33" x14ac:dyDescent="0.25">
      <c r="A126" s="1" t="s">
        <v>3288</v>
      </c>
      <c r="B126" t="s">
        <v>3289</v>
      </c>
      <c r="C126" t="s">
        <v>4760</v>
      </c>
      <c r="D126" t="s">
        <v>3290</v>
      </c>
      <c r="E126" t="s">
        <v>5076</v>
      </c>
      <c r="F126" t="s">
        <v>3291</v>
      </c>
      <c r="G126" t="s">
        <v>4977</v>
      </c>
      <c r="H126" t="s">
        <v>3292</v>
      </c>
      <c r="I126" t="s">
        <v>5524</v>
      </c>
      <c r="J126" t="s">
        <v>5525</v>
      </c>
      <c r="K126" t="s">
        <v>5526</v>
      </c>
      <c r="L126" t="s">
        <v>5876</v>
      </c>
      <c r="M126" t="s">
        <v>3294</v>
      </c>
      <c r="N126" t="s">
        <v>5970</v>
      </c>
      <c r="O126" t="s">
        <v>3295</v>
      </c>
      <c r="P126" t="s">
        <v>3296</v>
      </c>
      <c r="Q126" t="s">
        <v>3297</v>
      </c>
      <c r="R126" t="s">
        <v>3293</v>
      </c>
      <c r="S126" t="s">
        <v>3301</v>
      </c>
      <c r="T126" t="s">
        <v>3302</v>
      </c>
      <c r="U126" t="s">
        <v>3298</v>
      </c>
      <c r="V126" t="s">
        <v>3299</v>
      </c>
      <c r="W126" t="s">
        <v>3300</v>
      </c>
      <c r="X126" t="s">
        <v>3303</v>
      </c>
      <c r="Y126" t="s">
        <v>960</v>
      </c>
      <c r="Z126" t="s">
        <v>6170</v>
      </c>
      <c r="AA126" t="s">
        <v>3304</v>
      </c>
      <c r="AB126" t="s">
        <v>3302</v>
      </c>
      <c r="AC126" t="s">
        <v>6494</v>
      </c>
      <c r="AD126" t="s">
        <v>3305</v>
      </c>
      <c r="AE126" t="s">
        <v>6495</v>
      </c>
      <c r="AF126" t="s">
        <v>3306</v>
      </c>
      <c r="AG126" t="s">
        <v>6775</v>
      </c>
    </row>
    <row r="127" spans="1:33" x14ac:dyDescent="0.25">
      <c r="A127" s="1" t="s">
        <v>3307</v>
      </c>
      <c r="B127" t="s">
        <v>3308</v>
      </c>
      <c r="C127" t="s">
        <v>4761</v>
      </c>
      <c r="D127" t="s">
        <v>3309</v>
      </c>
      <c r="E127" t="s">
        <v>5077</v>
      </c>
      <c r="F127" t="s">
        <v>3310</v>
      </c>
      <c r="G127" t="s">
        <v>4978</v>
      </c>
      <c r="H127" t="s">
        <v>3311</v>
      </c>
      <c r="I127" t="s">
        <v>5527</v>
      </c>
      <c r="J127" t="s">
        <v>5528</v>
      </c>
      <c r="K127" t="s">
        <v>5529</v>
      </c>
      <c r="L127" t="s">
        <v>5877</v>
      </c>
      <c r="M127" t="s">
        <v>3313</v>
      </c>
      <c r="N127" t="s">
        <v>5971</v>
      </c>
      <c r="O127" t="s">
        <v>3314</v>
      </c>
      <c r="P127" t="s">
        <v>3315</v>
      </c>
      <c r="Q127" t="s">
        <v>3316</v>
      </c>
      <c r="R127" t="s">
        <v>3312</v>
      </c>
      <c r="S127" t="s">
        <v>3320</v>
      </c>
      <c r="T127" t="s">
        <v>3321</v>
      </c>
      <c r="U127" t="s">
        <v>3317</v>
      </c>
      <c r="V127" t="s">
        <v>3318</v>
      </c>
      <c r="W127" t="s">
        <v>3319</v>
      </c>
      <c r="X127" t="s">
        <v>3322</v>
      </c>
      <c r="Y127" t="s">
        <v>961</v>
      </c>
      <c r="Z127" t="s">
        <v>6171</v>
      </c>
      <c r="AA127" t="s">
        <v>3323</v>
      </c>
      <c r="AB127" t="s">
        <v>3321</v>
      </c>
      <c r="AC127" t="s">
        <v>6496</v>
      </c>
      <c r="AD127" t="s">
        <v>3324</v>
      </c>
      <c r="AE127" t="s">
        <v>6497</v>
      </c>
      <c r="AF127" t="s">
        <v>3325</v>
      </c>
      <c r="AG127" t="s">
        <v>6776</v>
      </c>
    </row>
    <row r="128" spans="1:33" x14ac:dyDescent="0.25">
      <c r="A128" s="1" t="s">
        <v>3326</v>
      </c>
      <c r="B128" t="s">
        <v>3327</v>
      </c>
      <c r="C128" t="s">
        <v>4762</v>
      </c>
      <c r="D128" t="s">
        <v>3328</v>
      </c>
      <c r="E128" t="s">
        <v>5078</v>
      </c>
      <c r="F128" t="s">
        <v>3329</v>
      </c>
      <c r="G128" t="s">
        <v>4979</v>
      </c>
      <c r="H128" t="s">
        <v>3330</v>
      </c>
      <c r="I128" t="s">
        <v>5530</v>
      </c>
      <c r="J128" t="s">
        <v>5531</v>
      </c>
      <c r="K128" t="s">
        <v>5532</v>
      </c>
      <c r="L128" t="s">
        <v>5878</v>
      </c>
      <c r="M128" t="s">
        <v>3332</v>
      </c>
      <c r="N128" t="s">
        <v>5972</v>
      </c>
      <c r="O128" t="s">
        <v>3333</v>
      </c>
      <c r="P128" t="s">
        <v>3334</v>
      </c>
      <c r="Q128" t="s">
        <v>3335</v>
      </c>
      <c r="R128" t="s">
        <v>3331</v>
      </c>
      <c r="S128" t="s">
        <v>3339</v>
      </c>
      <c r="T128" t="s">
        <v>3340</v>
      </c>
      <c r="U128" t="s">
        <v>3336</v>
      </c>
      <c r="V128" t="s">
        <v>3337</v>
      </c>
      <c r="W128" t="s">
        <v>3338</v>
      </c>
      <c r="X128" t="s">
        <v>3341</v>
      </c>
      <c r="Y128" t="s">
        <v>962</v>
      </c>
      <c r="Z128" t="s">
        <v>6172</v>
      </c>
      <c r="AA128" t="s">
        <v>3342</v>
      </c>
      <c r="AB128" t="s">
        <v>3340</v>
      </c>
      <c r="AC128" t="s">
        <v>6498</v>
      </c>
      <c r="AD128" t="s">
        <v>3343</v>
      </c>
      <c r="AE128" t="s">
        <v>6499</v>
      </c>
      <c r="AF128" t="s">
        <v>3344</v>
      </c>
      <c r="AG128" t="s">
        <v>6777</v>
      </c>
    </row>
    <row r="129" spans="1:33" x14ac:dyDescent="0.25">
      <c r="A129" s="1" t="s">
        <v>3345</v>
      </c>
      <c r="B129" t="s">
        <v>3346</v>
      </c>
      <c r="C129" t="s">
        <v>4763</v>
      </c>
      <c r="D129" t="s">
        <v>3347</v>
      </c>
      <c r="E129" t="s">
        <v>5079</v>
      </c>
      <c r="F129" t="s">
        <v>3348</v>
      </c>
      <c r="G129" t="s">
        <v>4980</v>
      </c>
      <c r="H129" t="s">
        <v>3349</v>
      </c>
      <c r="I129" t="s">
        <v>5533</v>
      </c>
      <c r="J129" t="s">
        <v>5534</v>
      </c>
      <c r="K129" t="s">
        <v>5535</v>
      </c>
      <c r="L129" t="s">
        <v>5879</v>
      </c>
      <c r="M129" t="s">
        <v>3351</v>
      </c>
      <c r="N129" t="s">
        <v>5973</v>
      </c>
      <c r="O129" t="s">
        <v>3352</v>
      </c>
      <c r="P129" t="s">
        <v>3353</v>
      </c>
      <c r="Q129" t="s">
        <v>3354</v>
      </c>
      <c r="R129" t="s">
        <v>3350</v>
      </c>
      <c r="S129" t="s">
        <v>3358</v>
      </c>
      <c r="T129" t="s">
        <v>3359</v>
      </c>
      <c r="U129" t="s">
        <v>3355</v>
      </c>
      <c r="V129" t="s">
        <v>3356</v>
      </c>
      <c r="W129" t="s">
        <v>3357</v>
      </c>
      <c r="X129" t="s">
        <v>3360</v>
      </c>
      <c r="Y129" t="s">
        <v>963</v>
      </c>
      <c r="Z129" t="s">
        <v>6173</v>
      </c>
      <c r="AA129" t="s">
        <v>3361</v>
      </c>
      <c r="AB129" t="s">
        <v>3359</v>
      </c>
      <c r="AC129" t="s">
        <v>6500</v>
      </c>
      <c r="AD129" t="s">
        <v>3362</v>
      </c>
      <c r="AE129" t="s">
        <v>6501</v>
      </c>
      <c r="AF129" t="s">
        <v>3363</v>
      </c>
      <c r="AG129" t="s">
        <v>6778</v>
      </c>
    </row>
    <row r="130" spans="1:33" x14ac:dyDescent="0.25">
      <c r="A130" s="1" t="s">
        <v>3364</v>
      </c>
      <c r="B130" t="s">
        <v>3365</v>
      </c>
      <c r="C130" t="s">
        <v>4764</v>
      </c>
      <c r="D130" t="s">
        <v>3366</v>
      </c>
      <c r="E130" t="s">
        <v>5080</v>
      </c>
      <c r="F130" t="s">
        <v>3367</v>
      </c>
      <c r="G130" t="s">
        <v>4981</v>
      </c>
      <c r="H130" t="s">
        <v>3368</v>
      </c>
      <c r="I130" t="s">
        <v>5536</v>
      </c>
      <c r="J130" t="s">
        <v>5537</v>
      </c>
      <c r="K130" t="s">
        <v>5538</v>
      </c>
      <c r="L130" t="s">
        <v>5880</v>
      </c>
      <c r="M130" t="s">
        <v>3370</v>
      </c>
      <c r="N130" t="s">
        <v>5974</v>
      </c>
      <c r="O130" t="s">
        <v>3371</v>
      </c>
      <c r="P130" t="s">
        <v>3372</v>
      </c>
      <c r="Q130" t="s">
        <v>3373</v>
      </c>
      <c r="R130" t="s">
        <v>3369</v>
      </c>
      <c r="S130" t="s">
        <v>3377</v>
      </c>
      <c r="T130" t="s">
        <v>3378</v>
      </c>
      <c r="U130" t="s">
        <v>3374</v>
      </c>
      <c r="V130" t="s">
        <v>3375</v>
      </c>
      <c r="W130" t="s">
        <v>3376</v>
      </c>
      <c r="X130" t="s">
        <v>3379</v>
      </c>
      <c r="Y130" t="s">
        <v>964</v>
      </c>
      <c r="Z130" t="s">
        <v>6174</v>
      </c>
      <c r="AA130" t="s">
        <v>3380</v>
      </c>
      <c r="AB130" t="s">
        <v>3378</v>
      </c>
      <c r="AC130" t="s">
        <v>6502</v>
      </c>
      <c r="AD130" t="s">
        <v>3381</v>
      </c>
      <c r="AE130" t="s">
        <v>6503</v>
      </c>
      <c r="AF130" t="s">
        <v>3382</v>
      </c>
      <c r="AG130" t="s">
        <v>6779</v>
      </c>
    </row>
    <row r="131" spans="1:33" x14ac:dyDescent="0.25">
      <c r="A131" s="1" t="s">
        <v>3383</v>
      </c>
      <c r="B131" t="s">
        <v>3384</v>
      </c>
      <c r="C131" t="s">
        <v>4765</v>
      </c>
      <c r="D131" t="s">
        <v>3385</v>
      </c>
      <c r="E131" t="s">
        <v>5081</v>
      </c>
      <c r="F131" t="s">
        <v>3386</v>
      </c>
      <c r="G131" t="s">
        <v>4982</v>
      </c>
      <c r="H131" t="s">
        <v>3387</v>
      </c>
      <c r="I131" t="s">
        <v>5539</v>
      </c>
      <c r="J131" t="s">
        <v>5540</v>
      </c>
      <c r="K131" t="s">
        <v>5541</v>
      </c>
      <c r="L131" t="s">
        <v>5881</v>
      </c>
      <c r="M131" t="s">
        <v>3389</v>
      </c>
      <c r="N131" t="s">
        <v>5975</v>
      </c>
      <c r="O131" t="s">
        <v>3390</v>
      </c>
      <c r="P131" t="s">
        <v>3391</v>
      </c>
      <c r="Q131" t="s">
        <v>3392</v>
      </c>
      <c r="R131" t="s">
        <v>3388</v>
      </c>
      <c r="S131" t="s">
        <v>3396</v>
      </c>
      <c r="T131" t="s">
        <v>3397</v>
      </c>
      <c r="U131" t="s">
        <v>3393</v>
      </c>
      <c r="V131" t="s">
        <v>3394</v>
      </c>
      <c r="W131" t="s">
        <v>3395</v>
      </c>
      <c r="X131" t="s">
        <v>3398</v>
      </c>
      <c r="Y131" t="s">
        <v>965</v>
      </c>
      <c r="Z131" t="s">
        <v>6175</v>
      </c>
      <c r="AA131" t="s">
        <v>3399</v>
      </c>
      <c r="AB131" t="s">
        <v>3397</v>
      </c>
      <c r="AC131" t="s">
        <v>6504</v>
      </c>
      <c r="AD131" t="s">
        <v>3400</v>
      </c>
      <c r="AE131" t="s">
        <v>6505</v>
      </c>
      <c r="AF131" t="s">
        <v>3401</v>
      </c>
      <c r="AG131" t="s">
        <v>6780</v>
      </c>
    </row>
    <row r="132" spans="1:33" x14ac:dyDescent="0.25">
      <c r="A132" s="1" t="s">
        <v>3402</v>
      </c>
      <c r="B132" t="s">
        <v>3403</v>
      </c>
      <c r="C132" t="s">
        <v>4766</v>
      </c>
      <c r="D132" t="s">
        <v>3404</v>
      </c>
      <c r="E132" t="s">
        <v>5082</v>
      </c>
      <c r="F132" t="s">
        <v>3405</v>
      </c>
      <c r="G132" t="s">
        <v>4983</v>
      </c>
      <c r="H132" t="s">
        <v>3406</v>
      </c>
      <c r="I132" t="s">
        <v>5542</v>
      </c>
      <c r="J132" t="s">
        <v>5543</v>
      </c>
      <c r="K132" t="s">
        <v>5544</v>
      </c>
      <c r="L132" t="s">
        <v>5882</v>
      </c>
      <c r="M132" t="s">
        <v>3408</v>
      </c>
      <c r="N132" t="s">
        <v>5976</v>
      </c>
      <c r="O132" t="s">
        <v>3409</v>
      </c>
      <c r="P132" t="s">
        <v>3410</v>
      </c>
      <c r="Q132" t="s">
        <v>3411</v>
      </c>
      <c r="R132" t="s">
        <v>3407</v>
      </c>
      <c r="S132" t="s">
        <v>3415</v>
      </c>
      <c r="T132" t="s">
        <v>3416</v>
      </c>
      <c r="U132" t="s">
        <v>3412</v>
      </c>
      <c r="V132" t="s">
        <v>3413</v>
      </c>
      <c r="W132" t="s">
        <v>3414</v>
      </c>
      <c r="X132" t="s">
        <v>3417</v>
      </c>
      <c r="Y132" t="s">
        <v>966</v>
      </c>
      <c r="Z132" t="s">
        <v>6176</v>
      </c>
      <c r="AA132" t="s">
        <v>3418</v>
      </c>
      <c r="AB132" t="s">
        <v>3416</v>
      </c>
      <c r="AC132" t="s">
        <v>6506</v>
      </c>
      <c r="AD132" t="s">
        <v>3419</v>
      </c>
      <c r="AE132" t="s">
        <v>6507</v>
      </c>
      <c r="AF132" t="s">
        <v>3420</v>
      </c>
      <c r="AG132" t="s">
        <v>6781</v>
      </c>
    </row>
    <row r="133" spans="1:33" x14ac:dyDescent="0.25">
      <c r="A133" s="1" t="s">
        <v>3421</v>
      </c>
      <c r="B133" t="s">
        <v>3422</v>
      </c>
      <c r="C133" t="s">
        <v>4767</v>
      </c>
      <c r="D133" t="s">
        <v>3423</v>
      </c>
      <c r="E133" t="s">
        <v>5083</v>
      </c>
      <c r="F133" t="s">
        <v>3424</v>
      </c>
      <c r="G133" t="s">
        <v>4984</v>
      </c>
      <c r="H133" t="s">
        <v>3425</v>
      </c>
      <c r="I133" t="s">
        <v>5545</v>
      </c>
      <c r="J133" t="s">
        <v>5546</v>
      </c>
      <c r="K133" t="s">
        <v>5547</v>
      </c>
      <c r="L133" t="s">
        <v>5883</v>
      </c>
      <c r="M133" t="s">
        <v>3427</v>
      </c>
      <c r="N133" t="s">
        <v>5977</v>
      </c>
      <c r="O133" t="s">
        <v>3428</v>
      </c>
      <c r="P133" t="s">
        <v>3429</v>
      </c>
      <c r="Q133" t="s">
        <v>3430</v>
      </c>
      <c r="R133" t="s">
        <v>3426</v>
      </c>
      <c r="S133" t="s">
        <v>3434</v>
      </c>
      <c r="T133" t="s">
        <v>3435</v>
      </c>
      <c r="U133" t="s">
        <v>3431</v>
      </c>
      <c r="V133" t="s">
        <v>3432</v>
      </c>
      <c r="W133" t="s">
        <v>3433</v>
      </c>
      <c r="X133" t="s">
        <v>3436</v>
      </c>
      <c r="Y133" t="s">
        <v>967</v>
      </c>
      <c r="Z133" t="s">
        <v>6177</v>
      </c>
      <c r="AA133" t="s">
        <v>3437</v>
      </c>
      <c r="AB133" t="s">
        <v>3435</v>
      </c>
      <c r="AC133" t="s">
        <v>6508</v>
      </c>
      <c r="AD133" t="s">
        <v>3438</v>
      </c>
      <c r="AE133" t="s">
        <v>6509</v>
      </c>
      <c r="AF133" t="s">
        <v>3439</v>
      </c>
      <c r="AG133" t="s">
        <v>6782</v>
      </c>
    </row>
    <row r="134" spans="1:33" x14ac:dyDescent="0.25">
      <c r="A134" s="1" t="s">
        <v>3440</v>
      </c>
      <c r="B134" t="s">
        <v>3441</v>
      </c>
      <c r="C134" t="s">
        <v>4768</v>
      </c>
      <c r="D134" t="s">
        <v>3442</v>
      </c>
      <c r="E134" t="s">
        <v>5084</v>
      </c>
      <c r="F134" t="s">
        <v>3443</v>
      </c>
      <c r="G134" t="s">
        <v>4985</v>
      </c>
      <c r="H134" t="s">
        <v>3444</v>
      </c>
      <c r="I134" t="s">
        <v>5548</v>
      </c>
      <c r="J134" t="s">
        <v>5549</v>
      </c>
      <c r="K134" t="s">
        <v>5550</v>
      </c>
      <c r="L134" t="s">
        <v>5884</v>
      </c>
      <c r="M134" t="s">
        <v>3446</v>
      </c>
      <c r="N134" t="s">
        <v>5978</v>
      </c>
      <c r="O134" t="s">
        <v>3447</v>
      </c>
      <c r="P134" t="s">
        <v>3448</v>
      </c>
      <c r="Q134" t="s">
        <v>3449</v>
      </c>
      <c r="R134" t="s">
        <v>3445</v>
      </c>
      <c r="S134" t="s">
        <v>3453</v>
      </c>
      <c r="T134" t="s">
        <v>3454</v>
      </c>
      <c r="U134" t="s">
        <v>3450</v>
      </c>
      <c r="V134" t="s">
        <v>3451</v>
      </c>
      <c r="W134" t="s">
        <v>3452</v>
      </c>
      <c r="X134" t="s">
        <v>3455</v>
      </c>
      <c r="Y134" t="s">
        <v>968</v>
      </c>
      <c r="Z134" t="s">
        <v>6178</v>
      </c>
      <c r="AA134" t="s">
        <v>3456</v>
      </c>
      <c r="AB134" t="s">
        <v>3454</v>
      </c>
      <c r="AC134" t="s">
        <v>6510</v>
      </c>
      <c r="AD134" t="s">
        <v>3457</v>
      </c>
      <c r="AE134" t="s">
        <v>6511</v>
      </c>
      <c r="AF134" t="s">
        <v>3458</v>
      </c>
      <c r="AG134" t="s">
        <v>6783</v>
      </c>
    </row>
    <row r="135" spans="1:33" x14ac:dyDescent="0.25">
      <c r="A135" s="1" t="s">
        <v>3459</v>
      </c>
      <c r="B135" t="s">
        <v>3460</v>
      </c>
      <c r="C135" t="s">
        <v>4769</v>
      </c>
      <c r="D135" t="s">
        <v>3461</v>
      </c>
      <c r="E135" t="s">
        <v>5085</v>
      </c>
      <c r="F135" t="s">
        <v>3462</v>
      </c>
      <c r="G135" t="s">
        <v>4986</v>
      </c>
      <c r="H135" t="s">
        <v>3463</v>
      </c>
      <c r="I135" t="s">
        <v>5551</v>
      </c>
      <c r="J135" t="s">
        <v>5552</v>
      </c>
      <c r="K135" t="s">
        <v>5553</v>
      </c>
      <c r="L135" t="s">
        <v>5885</v>
      </c>
      <c r="M135" t="s">
        <v>3465</v>
      </c>
      <c r="N135" t="s">
        <v>5979</v>
      </c>
      <c r="O135" t="s">
        <v>3466</v>
      </c>
      <c r="P135" t="s">
        <v>3467</v>
      </c>
      <c r="Q135" t="s">
        <v>3468</v>
      </c>
      <c r="R135" t="s">
        <v>3464</v>
      </c>
      <c r="S135" t="s">
        <v>3472</v>
      </c>
      <c r="T135" t="s">
        <v>3473</v>
      </c>
      <c r="U135" t="s">
        <v>3469</v>
      </c>
      <c r="V135" t="s">
        <v>3470</v>
      </c>
      <c r="W135" t="s">
        <v>3471</v>
      </c>
      <c r="X135" t="s">
        <v>3474</v>
      </c>
      <c r="Y135" t="s">
        <v>969</v>
      </c>
      <c r="Z135" t="s">
        <v>6179</v>
      </c>
      <c r="AA135" t="s">
        <v>3475</v>
      </c>
      <c r="AB135" t="s">
        <v>3473</v>
      </c>
      <c r="AC135" t="s">
        <v>6512</v>
      </c>
      <c r="AD135" t="s">
        <v>3476</v>
      </c>
      <c r="AE135" t="s">
        <v>6513</v>
      </c>
      <c r="AF135" t="s">
        <v>3477</v>
      </c>
      <c r="AG135" t="s">
        <v>6784</v>
      </c>
    </row>
    <row r="136" spans="1:33" x14ac:dyDescent="0.25">
      <c r="A136" s="1" t="s">
        <v>3478</v>
      </c>
      <c r="B136" t="s">
        <v>3479</v>
      </c>
      <c r="C136" t="s">
        <v>4770</v>
      </c>
      <c r="D136" t="s">
        <v>3480</v>
      </c>
      <c r="E136" t="s">
        <v>5086</v>
      </c>
      <c r="F136" t="s">
        <v>3481</v>
      </c>
      <c r="G136" t="s">
        <v>4987</v>
      </c>
      <c r="H136" t="s">
        <v>3482</v>
      </c>
      <c r="I136" t="s">
        <v>5554</v>
      </c>
      <c r="J136" t="s">
        <v>5555</v>
      </c>
      <c r="K136" t="s">
        <v>5556</v>
      </c>
      <c r="L136" t="s">
        <v>5886</v>
      </c>
      <c r="M136" t="s">
        <v>3484</v>
      </c>
      <c r="N136" t="s">
        <v>5980</v>
      </c>
      <c r="O136" t="s">
        <v>3485</v>
      </c>
      <c r="P136" t="s">
        <v>3486</v>
      </c>
      <c r="Q136" t="s">
        <v>3487</v>
      </c>
      <c r="R136" t="s">
        <v>3483</v>
      </c>
      <c r="S136" t="s">
        <v>3491</v>
      </c>
      <c r="T136" t="s">
        <v>3492</v>
      </c>
      <c r="U136" t="s">
        <v>3488</v>
      </c>
      <c r="V136" t="s">
        <v>3489</v>
      </c>
      <c r="W136" t="s">
        <v>3490</v>
      </c>
      <c r="X136" t="s">
        <v>3493</v>
      </c>
      <c r="Y136" t="s">
        <v>970</v>
      </c>
      <c r="Z136" t="s">
        <v>6180</v>
      </c>
      <c r="AA136" t="s">
        <v>3494</v>
      </c>
      <c r="AB136" t="s">
        <v>3492</v>
      </c>
      <c r="AC136" t="s">
        <v>6514</v>
      </c>
      <c r="AD136" t="s">
        <v>3495</v>
      </c>
      <c r="AE136" t="s">
        <v>6515</v>
      </c>
      <c r="AF136" t="s">
        <v>3496</v>
      </c>
      <c r="AG136" t="s">
        <v>6785</v>
      </c>
    </row>
    <row r="137" spans="1:33" x14ac:dyDescent="0.25">
      <c r="A137" s="1" t="s">
        <v>3497</v>
      </c>
      <c r="B137" t="s">
        <v>3498</v>
      </c>
      <c r="C137" t="s">
        <v>4771</v>
      </c>
      <c r="D137" t="s">
        <v>3499</v>
      </c>
      <c r="E137" t="s">
        <v>5087</v>
      </c>
      <c r="F137" t="s">
        <v>3500</v>
      </c>
      <c r="G137" t="s">
        <v>4988</v>
      </c>
      <c r="H137" t="s">
        <v>3501</v>
      </c>
      <c r="I137" t="s">
        <v>5557</v>
      </c>
      <c r="J137" t="s">
        <v>5558</v>
      </c>
      <c r="K137" t="s">
        <v>5559</v>
      </c>
      <c r="L137" t="s">
        <v>5887</v>
      </c>
      <c r="M137" t="s">
        <v>3503</v>
      </c>
      <c r="N137" t="s">
        <v>5981</v>
      </c>
      <c r="O137" t="s">
        <v>3504</v>
      </c>
      <c r="P137" t="s">
        <v>3505</v>
      </c>
      <c r="Q137" t="s">
        <v>3506</v>
      </c>
      <c r="R137" t="s">
        <v>3502</v>
      </c>
      <c r="S137" t="s">
        <v>3510</v>
      </c>
      <c r="T137" t="s">
        <v>3511</v>
      </c>
      <c r="U137" t="s">
        <v>3507</v>
      </c>
      <c r="V137" t="s">
        <v>3508</v>
      </c>
      <c r="W137" t="s">
        <v>3509</v>
      </c>
      <c r="X137" t="s">
        <v>3512</v>
      </c>
      <c r="Y137" t="s">
        <v>971</v>
      </c>
      <c r="Z137" t="s">
        <v>6181</v>
      </c>
      <c r="AA137" t="s">
        <v>3513</v>
      </c>
      <c r="AB137" t="s">
        <v>3511</v>
      </c>
      <c r="AC137" t="s">
        <v>6516</v>
      </c>
      <c r="AD137" t="s">
        <v>3514</v>
      </c>
      <c r="AE137" t="s">
        <v>6517</v>
      </c>
      <c r="AF137" t="s">
        <v>3515</v>
      </c>
      <c r="AG137" t="s">
        <v>6786</v>
      </c>
    </row>
    <row r="138" spans="1:33" x14ac:dyDescent="0.25">
      <c r="A138" s="1" t="s">
        <v>3516</v>
      </c>
      <c r="B138" t="s">
        <v>3517</v>
      </c>
      <c r="C138" t="s">
        <v>4772</v>
      </c>
      <c r="D138" t="s">
        <v>3518</v>
      </c>
      <c r="E138" t="s">
        <v>5088</v>
      </c>
      <c r="F138" t="s">
        <v>3519</v>
      </c>
      <c r="G138" t="s">
        <v>4989</v>
      </c>
      <c r="H138" t="s">
        <v>3520</v>
      </c>
      <c r="I138" t="s">
        <v>5560</v>
      </c>
      <c r="J138" t="s">
        <v>5561</v>
      </c>
      <c r="K138" t="s">
        <v>5562</v>
      </c>
      <c r="L138" t="s">
        <v>5888</v>
      </c>
      <c r="M138" t="s">
        <v>3522</v>
      </c>
      <c r="N138" t="s">
        <v>5982</v>
      </c>
      <c r="O138" t="s">
        <v>3523</v>
      </c>
      <c r="P138" t="s">
        <v>3524</v>
      </c>
      <c r="Q138" t="s">
        <v>3525</v>
      </c>
      <c r="R138" t="s">
        <v>3521</v>
      </c>
      <c r="S138" t="s">
        <v>3529</v>
      </c>
      <c r="T138" t="s">
        <v>3530</v>
      </c>
      <c r="U138" t="s">
        <v>3526</v>
      </c>
      <c r="V138" t="s">
        <v>3527</v>
      </c>
      <c r="W138" t="s">
        <v>3528</v>
      </c>
      <c r="X138" t="s">
        <v>3531</v>
      </c>
      <c r="Y138" t="s">
        <v>972</v>
      </c>
      <c r="Z138" t="s">
        <v>6182</v>
      </c>
      <c r="AA138" t="s">
        <v>3532</v>
      </c>
      <c r="AB138" t="s">
        <v>3530</v>
      </c>
      <c r="AC138" t="s">
        <v>6518</v>
      </c>
      <c r="AD138" t="s">
        <v>3533</v>
      </c>
      <c r="AE138" t="s">
        <v>6519</v>
      </c>
      <c r="AF138" t="s">
        <v>3534</v>
      </c>
      <c r="AG138" t="s">
        <v>6787</v>
      </c>
    </row>
    <row r="139" spans="1:33" x14ac:dyDescent="0.25">
      <c r="A139" s="1" t="s">
        <v>3535</v>
      </c>
      <c r="B139" t="s">
        <v>3536</v>
      </c>
      <c r="C139" t="s">
        <v>4773</v>
      </c>
      <c r="D139" t="s">
        <v>3537</v>
      </c>
      <c r="E139" t="s">
        <v>5089</v>
      </c>
      <c r="F139" t="s">
        <v>3538</v>
      </c>
      <c r="G139" t="s">
        <v>4990</v>
      </c>
      <c r="H139" t="s">
        <v>3539</v>
      </c>
      <c r="I139" t="s">
        <v>5563</v>
      </c>
      <c r="J139" t="s">
        <v>5564</v>
      </c>
      <c r="K139" t="s">
        <v>5565</v>
      </c>
      <c r="L139" t="s">
        <v>5889</v>
      </c>
      <c r="M139" t="s">
        <v>3541</v>
      </c>
      <c r="N139" t="s">
        <v>5983</v>
      </c>
      <c r="O139" t="s">
        <v>3542</v>
      </c>
      <c r="P139" t="s">
        <v>3543</v>
      </c>
      <c r="Q139" t="s">
        <v>3544</v>
      </c>
      <c r="R139" t="s">
        <v>3540</v>
      </c>
      <c r="S139" t="s">
        <v>3548</v>
      </c>
      <c r="T139" t="s">
        <v>3549</v>
      </c>
      <c r="U139" t="s">
        <v>3545</v>
      </c>
      <c r="V139" t="s">
        <v>3546</v>
      </c>
      <c r="W139" t="s">
        <v>3547</v>
      </c>
      <c r="X139" t="s">
        <v>3550</v>
      </c>
      <c r="Y139" t="s">
        <v>973</v>
      </c>
      <c r="Z139" t="s">
        <v>6183</v>
      </c>
      <c r="AA139" t="s">
        <v>3551</v>
      </c>
      <c r="AB139" t="s">
        <v>3549</v>
      </c>
      <c r="AC139" t="s">
        <v>6520</v>
      </c>
      <c r="AD139" t="s">
        <v>3552</v>
      </c>
      <c r="AE139" t="s">
        <v>6521</v>
      </c>
      <c r="AF139" t="s">
        <v>3553</v>
      </c>
      <c r="AG139" t="s">
        <v>6788</v>
      </c>
    </row>
    <row r="140" spans="1:33" x14ac:dyDescent="0.25">
      <c r="A140" s="1" t="s">
        <v>3554</v>
      </c>
      <c r="B140" t="s">
        <v>3555</v>
      </c>
      <c r="C140" t="s">
        <v>4774</v>
      </c>
      <c r="D140" t="s">
        <v>3556</v>
      </c>
      <c r="E140" t="s">
        <v>5090</v>
      </c>
      <c r="F140" t="s">
        <v>3557</v>
      </c>
      <c r="G140" t="s">
        <v>4991</v>
      </c>
      <c r="H140" t="s">
        <v>3558</v>
      </c>
      <c r="I140" t="s">
        <v>5566</v>
      </c>
      <c r="J140" t="s">
        <v>5567</v>
      </c>
      <c r="K140" t="s">
        <v>5568</v>
      </c>
      <c r="L140" t="s">
        <v>5890</v>
      </c>
      <c r="M140" t="s">
        <v>3560</v>
      </c>
      <c r="N140" t="s">
        <v>5984</v>
      </c>
      <c r="O140" t="s">
        <v>3561</v>
      </c>
      <c r="P140" t="s">
        <v>3562</v>
      </c>
      <c r="Q140" t="s">
        <v>3563</v>
      </c>
      <c r="R140" t="s">
        <v>3559</v>
      </c>
      <c r="S140" t="s">
        <v>3567</v>
      </c>
      <c r="T140" t="s">
        <v>3568</v>
      </c>
      <c r="U140" t="s">
        <v>3564</v>
      </c>
      <c r="V140" t="s">
        <v>3565</v>
      </c>
      <c r="W140" t="s">
        <v>3566</v>
      </c>
      <c r="X140" t="s">
        <v>3569</v>
      </c>
      <c r="Y140" t="s">
        <v>974</v>
      </c>
      <c r="Z140" t="s">
        <v>6184</v>
      </c>
      <c r="AA140" t="s">
        <v>3570</v>
      </c>
      <c r="AB140" t="s">
        <v>3568</v>
      </c>
      <c r="AC140" t="s">
        <v>6522</v>
      </c>
      <c r="AD140" t="s">
        <v>3571</v>
      </c>
      <c r="AE140" t="s">
        <v>6523</v>
      </c>
      <c r="AF140" t="s">
        <v>3572</v>
      </c>
      <c r="AG140" t="s">
        <v>6789</v>
      </c>
    </row>
    <row r="141" spans="1:33" x14ac:dyDescent="0.25">
      <c r="A141" s="1" t="s">
        <v>3573</v>
      </c>
      <c r="B141" t="s">
        <v>3574</v>
      </c>
      <c r="C141" t="s">
        <v>4775</v>
      </c>
      <c r="D141" t="s">
        <v>3575</v>
      </c>
      <c r="E141" t="s">
        <v>5091</v>
      </c>
      <c r="F141" t="s">
        <v>3576</v>
      </c>
      <c r="G141" t="s">
        <v>4992</v>
      </c>
      <c r="H141" t="s">
        <v>3577</v>
      </c>
      <c r="I141" t="s">
        <v>5569</v>
      </c>
      <c r="J141" t="s">
        <v>5570</v>
      </c>
      <c r="K141" t="s">
        <v>5571</v>
      </c>
      <c r="L141" t="s">
        <v>5891</v>
      </c>
      <c r="M141" t="s">
        <v>3579</v>
      </c>
      <c r="N141" t="s">
        <v>5985</v>
      </c>
      <c r="O141" t="s">
        <v>3580</v>
      </c>
      <c r="P141" t="s">
        <v>3581</v>
      </c>
      <c r="Q141" t="s">
        <v>3582</v>
      </c>
      <c r="R141" t="s">
        <v>3578</v>
      </c>
      <c r="S141" t="s">
        <v>3586</v>
      </c>
      <c r="T141" t="s">
        <v>3587</v>
      </c>
      <c r="U141" t="s">
        <v>3583</v>
      </c>
      <c r="V141" t="s">
        <v>3584</v>
      </c>
      <c r="W141" t="s">
        <v>3585</v>
      </c>
      <c r="X141" t="s">
        <v>3588</v>
      </c>
      <c r="Y141" t="s">
        <v>975</v>
      </c>
      <c r="Z141" t="s">
        <v>6185</v>
      </c>
      <c r="AA141" t="s">
        <v>3589</v>
      </c>
      <c r="AB141" t="s">
        <v>3587</v>
      </c>
      <c r="AC141" t="s">
        <v>6524</v>
      </c>
      <c r="AD141" t="s">
        <v>3590</v>
      </c>
      <c r="AE141" t="s">
        <v>6525</v>
      </c>
      <c r="AF141" t="s">
        <v>3591</v>
      </c>
      <c r="AG141" t="s">
        <v>6790</v>
      </c>
    </row>
    <row r="142" spans="1:33" x14ac:dyDescent="0.25">
      <c r="A142" s="1" t="s">
        <v>3592</v>
      </c>
      <c r="B142" t="s">
        <v>3593</v>
      </c>
      <c r="C142" t="s">
        <v>4776</v>
      </c>
      <c r="D142" t="s">
        <v>3594</v>
      </c>
      <c r="E142" t="s">
        <v>5092</v>
      </c>
      <c r="F142" t="s">
        <v>3595</v>
      </c>
      <c r="G142" t="s">
        <v>4993</v>
      </c>
      <c r="H142" t="s">
        <v>3596</v>
      </c>
      <c r="I142" t="s">
        <v>5572</v>
      </c>
      <c r="J142" t="s">
        <v>5573</v>
      </c>
      <c r="K142" t="s">
        <v>5574</v>
      </c>
      <c r="L142" t="s">
        <v>5892</v>
      </c>
      <c r="M142" t="s">
        <v>3598</v>
      </c>
      <c r="N142" t="s">
        <v>5986</v>
      </c>
      <c r="O142" t="s">
        <v>3599</v>
      </c>
      <c r="P142" t="s">
        <v>3600</v>
      </c>
      <c r="Q142" t="s">
        <v>3601</v>
      </c>
      <c r="R142" t="s">
        <v>3597</v>
      </c>
      <c r="S142" t="s">
        <v>3605</v>
      </c>
      <c r="T142" t="s">
        <v>3606</v>
      </c>
      <c r="U142" t="s">
        <v>3602</v>
      </c>
      <c r="V142" t="s">
        <v>3603</v>
      </c>
      <c r="W142" t="s">
        <v>3604</v>
      </c>
      <c r="X142" t="s">
        <v>3607</v>
      </c>
      <c r="Y142" t="s">
        <v>976</v>
      </c>
      <c r="Z142" t="s">
        <v>6186</v>
      </c>
      <c r="AA142" t="s">
        <v>3608</v>
      </c>
      <c r="AB142" t="s">
        <v>3606</v>
      </c>
      <c r="AC142" t="s">
        <v>6526</v>
      </c>
      <c r="AD142" t="s">
        <v>3609</v>
      </c>
      <c r="AE142" t="s">
        <v>6527</v>
      </c>
      <c r="AF142" t="s">
        <v>3610</v>
      </c>
      <c r="AG142" t="s">
        <v>6791</v>
      </c>
    </row>
    <row r="143" spans="1:33" x14ac:dyDescent="0.25">
      <c r="A143" s="1" t="s">
        <v>3611</v>
      </c>
      <c r="B143" t="s">
        <v>3612</v>
      </c>
      <c r="C143" t="s">
        <v>4777</v>
      </c>
      <c r="D143" t="s">
        <v>3613</v>
      </c>
      <c r="E143" t="s">
        <v>5093</v>
      </c>
      <c r="F143" t="s">
        <v>3614</v>
      </c>
      <c r="G143" t="s">
        <v>4994</v>
      </c>
      <c r="H143" t="s">
        <v>3615</v>
      </c>
      <c r="I143" t="s">
        <v>5575</v>
      </c>
      <c r="J143" t="s">
        <v>5576</v>
      </c>
      <c r="K143" t="s">
        <v>5577</v>
      </c>
      <c r="L143" t="s">
        <v>5893</v>
      </c>
      <c r="M143" t="s">
        <v>3617</v>
      </c>
      <c r="N143" t="s">
        <v>5987</v>
      </c>
      <c r="O143" t="s">
        <v>3618</v>
      </c>
      <c r="P143" t="s">
        <v>3619</v>
      </c>
      <c r="Q143" t="s">
        <v>3620</v>
      </c>
      <c r="R143" t="s">
        <v>3616</v>
      </c>
      <c r="S143" t="s">
        <v>3624</v>
      </c>
      <c r="T143" t="s">
        <v>3625</v>
      </c>
      <c r="U143" t="s">
        <v>3621</v>
      </c>
      <c r="V143" t="s">
        <v>3622</v>
      </c>
      <c r="W143" t="s">
        <v>3623</v>
      </c>
      <c r="X143" t="s">
        <v>3626</v>
      </c>
      <c r="Y143" t="s">
        <v>977</v>
      </c>
      <c r="Z143" t="s">
        <v>6187</v>
      </c>
      <c r="AA143" t="s">
        <v>3627</v>
      </c>
      <c r="AB143" t="s">
        <v>3625</v>
      </c>
      <c r="AC143" t="s">
        <v>6528</v>
      </c>
      <c r="AD143" t="s">
        <v>3628</v>
      </c>
      <c r="AE143" t="s">
        <v>6529</v>
      </c>
      <c r="AF143" t="s">
        <v>3629</v>
      </c>
      <c r="AG143" t="s">
        <v>6792</v>
      </c>
    </row>
    <row r="144" spans="1:33" x14ac:dyDescent="0.25">
      <c r="A144" s="1" t="s">
        <v>3630</v>
      </c>
      <c r="B144" t="s">
        <v>3631</v>
      </c>
      <c r="C144" t="s">
        <v>4778</v>
      </c>
      <c r="D144" t="s">
        <v>3632</v>
      </c>
      <c r="E144" t="s">
        <v>5094</v>
      </c>
      <c r="F144" t="s">
        <v>3633</v>
      </c>
      <c r="G144" t="s">
        <v>4995</v>
      </c>
      <c r="H144" t="s">
        <v>3634</v>
      </c>
      <c r="I144" t="s">
        <v>5578</v>
      </c>
      <c r="J144" t="s">
        <v>5579</v>
      </c>
      <c r="K144" t="s">
        <v>5580</v>
      </c>
      <c r="L144" t="s">
        <v>5894</v>
      </c>
      <c r="M144" t="s">
        <v>3636</v>
      </c>
      <c r="N144" t="s">
        <v>5988</v>
      </c>
      <c r="O144" t="s">
        <v>3637</v>
      </c>
      <c r="P144" t="s">
        <v>3638</v>
      </c>
      <c r="Q144" t="s">
        <v>3639</v>
      </c>
      <c r="R144" t="s">
        <v>3635</v>
      </c>
      <c r="S144" t="s">
        <v>3643</v>
      </c>
      <c r="T144" t="s">
        <v>3644</v>
      </c>
      <c r="U144" t="s">
        <v>3640</v>
      </c>
      <c r="V144" t="s">
        <v>3641</v>
      </c>
      <c r="W144" t="s">
        <v>3642</v>
      </c>
      <c r="X144" t="s">
        <v>3645</v>
      </c>
      <c r="Y144" t="s">
        <v>978</v>
      </c>
      <c r="Z144" t="s">
        <v>6188</v>
      </c>
      <c r="AA144" t="s">
        <v>3646</v>
      </c>
      <c r="AB144" t="s">
        <v>3644</v>
      </c>
      <c r="AC144" t="s">
        <v>6530</v>
      </c>
      <c r="AD144" t="s">
        <v>3647</v>
      </c>
      <c r="AE144" t="s">
        <v>6531</v>
      </c>
      <c r="AF144" t="s">
        <v>3648</v>
      </c>
      <c r="AG144" t="s">
        <v>6793</v>
      </c>
    </row>
    <row r="145" spans="1:33" x14ac:dyDescent="0.25">
      <c r="A145" s="1" t="s">
        <v>3649</v>
      </c>
      <c r="B145" t="s">
        <v>3650</v>
      </c>
      <c r="C145" t="s">
        <v>4779</v>
      </c>
      <c r="D145" t="s">
        <v>3651</v>
      </c>
      <c r="E145" t="s">
        <v>5095</v>
      </c>
      <c r="F145" t="s">
        <v>3652</v>
      </c>
      <c r="G145" t="s">
        <v>4996</v>
      </c>
      <c r="H145" t="s">
        <v>3653</v>
      </c>
      <c r="I145" t="s">
        <v>5581</v>
      </c>
      <c r="J145" t="s">
        <v>5582</v>
      </c>
      <c r="K145" t="s">
        <v>5583</v>
      </c>
      <c r="L145" t="s">
        <v>5895</v>
      </c>
      <c r="M145" t="s">
        <v>3655</v>
      </c>
      <c r="N145" t="s">
        <v>5989</v>
      </c>
      <c r="O145" t="s">
        <v>3656</v>
      </c>
      <c r="P145" t="s">
        <v>3657</v>
      </c>
      <c r="Q145" t="s">
        <v>3658</v>
      </c>
      <c r="R145" t="s">
        <v>3654</v>
      </c>
      <c r="S145" t="s">
        <v>3662</v>
      </c>
      <c r="T145" t="s">
        <v>3663</v>
      </c>
      <c r="U145" t="s">
        <v>3659</v>
      </c>
      <c r="V145" t="s">
        <v>3660</v>
      </c>
      <c r="W145" t="s">
        <v>3661</v>
      </c>
      <c r="X145" t="s">
        <v>3664</v>
      </c>
      <c r="Y145" t="s">
        <v>979</v>
      </c>
      <c r="Z145" t="s">
        <v>6189</v>
      </c>
      <c r="AA145" t="s">
        <v>3665</v>
      </c>
      <c r="AB145" t="s">
        <v>3663</v>
      </c>
      <c r="AC145" t="s">
        <v>6532</v>
      </c>
      <c r="AD145" t="s">
        <v>3666</v>
      </c>
      <c r="AE145" t="s">
        <v>6533</v>
      </c>
      <c r="AF145" t="s">
        <v>3667</v>
      </c>
      <c r="AG145" t="s">
        <v>6794</v>
      </c>
    </row>
    <row r="146" spans="1:33" x14ac:dyDescent="0.25">
      <c r="A146" s="1" t="s">
        <v>3668</v>
      </c>
      <c r="B146" t="s">
        <v>3669</v>
      </c>
      <c r="C146" t="s">
        <v>4780</v>
      </c>
      <c r="D146" t="s">
        <v>3670</v>
      </c>
      <c r="E146" t="s">
        <v>5096</v>
      </c>
      <c r="F146" t="s">
        <v>3671</v>
      </c>
      <c r="G146" t="s">
        <v>4997</v>
      </c>
      <c r="H146" t="s">
        <v>3672</v>
      </c>
      <c r="I146" t="s">
        <v>5584</v>
      </c>
      <c r="J146" t="s">
        <v>5585</v>
      </c>
      <c r="K146" t="s">
        <v>5586</v>
      </c>
      <c r="L146" t="s">
        <v>5896</v>
      </c>
      <c r="M146" t="s">
        <v>3674</v>
      </c>
      <c r="N146" t="s">
        <v>5990</v>
      </c>
      <c r="O146" t="s">
        <v>3675</v>
      </c>
      <c r="P146" t="s">
        <v>3676</v>
      </c>
      <c r="Q146" t="s">
        <v>3677</v>
      </c>
      <c r="R146" t="s">
        <v>3673</v>
      </c>
      <c r="S146" t="s">
        <v>3681</v>
      </c>
      <c r="T146" t="s">
        <v>3682</v>
      </c>
      <c r="U146" t="s">
        <v>3678</v>
      </c>
      <c r="V146" t="s">
        <v>3679</v>
      </c>
      <c r="W146" t="s">
        <v>3680</v>
      </c>
      <c r="X146" t="s">
        <v>3683</v>
      </c>
      <c r="Y146" t="s">
        <v>980</v>
      </c>
      <c r="Z146" t="s">
        <v>6190</v>
      </c>
      <c r="AA146" t="s">
        <v>3684</v>
      </c>
      <c r="AB146" t="s">
        <v>3682</v>
      </c>
      <c r="AC146" t="s">
        <v>6534</v>
      </c>
      <c r="AD146" t="s">
        <v>3685</v>
      </c>
      <c r="AE146" t="s">
        <v>6535</v>
      </c>
      <c r="AF146" t="s">
        <v>3686</v>
      </c>
      <c r="AG146" t="s">
        <v>6795</v>
      </c>
    </row>
    <row r="147" spans="1:33" x14ac:dyDescent="0.25">
      <c r="A147" s="1" t="s">
        <v>3687</v>
      </c>
      <c r="B147" t="s">
        <v>3688</v>
      </c>
      <c r="C147" t="s">
        <v>4781</v>
      </c>
      <c r="D147" t="s">
        <v>3689</v>
      </c>
      <c r="E147" t="s">
        <v>5097</v>
      </c>
      <c r="F147" t="s">
        <v>3690</v>
      </c>
      <c r="G147" t="s">
        <v>4998</v>
      </c>
      <c r="H147" t="s">
        <v>3691</v>
      </c>
      <c r="I147" t="s">
        <v>5587</v>
      </c>
      <c r="J147" t="s">
        <v>5588</v>
      </c>
      <c r="K147" t="s">
        <v>5589</v>
      </c>
      <c r="L147" t="s">
        <v>5897</v>
      </c>
      <c r="M147" t="s">
        <v>3693</v>
      </c>
      <c r="N147" t="s">
        <v>5991</v>
      </c>
      <c r="O147" t="s">
        <v>3694</v>
      </c>
      <c r="P147" t="s">
        <v>3695</v>
      </c>
      <c r="Q147" t="s">
        <v>3696</v>
      </c>
      <c r="R147" t="s">
        <v>3692</v>
      </c>
      <c r="S147" t="s">
        <v>3700</v>
      </c>
      <c r="T147" t="s">
        <v>3701</v>
      </c>
      <c r="U147" t="s">
        <v>3697</v>
      </c>
      <c r="V147" t="s">
        <v>3698</v>
      </c>
      <c r="W147" t="s">
        <v>3699</v>
      </c>
      <c r="X147" t="s">
        <v>3702</v>
      </c>
      <c r="Y147" t="s">
        <v>981</v>
      </c>
      <c r="Z147" t="s">
        <v>6191</v>
      </c>
      <c r="AA147" t="s">
        <v>3703</v>
      </c>
      <c r="AB147" t="s">
        <v>3701</v>
      </c>
      <c r="AC147" t="s">
        <v>6536</v>
      </c>
      <c r="AD147" t="s">
        <v>3704</v>
      </c>
      <c r="AE147" t="s">
        <v>6537</v>
      </c>
      <c r="AF147" t="s">
        <v>3705</v>
      </c>
      <c r="AG147" t="s">
        <v>6796</v>
      </c>
    </row>
    <row r="148" spans="1:33" x14ac:dyDescent="0.25">
      <c r="A148" s="1" t="s">
        <v>3706</v>
      </c>
      <c r="B148" t="s">
        <v>3707</v>
      </c>
      <c r="C148" t="s">
        <v>4782</v>
      </c>
      <c r="D148" t="s">
        <v>3708</v>
      </c>
      <c r="E148" t="s">
        <v>5098</v>
      </c>
      <c r="F148" t="s">
        <v>3709</v>
      </c>
      <c r="G148" t="s">
        <v>4999</v>
      </c>
      <c r="H148" t="s">
        <v>3710</v>
      </c>
      <c r="I148" t="s">
        <v>5590</v>
      </c>
      <c r="J148" t="s">
        <v>5591</v>
      </c>
      <c r="K148" t="s">
        <v>5592</v>
      </c>
      <c r="L148" t="s">
        <v>5898</v>
      </c>
      <c r="M148" t="s">
        <v>3712</v>
      </c>
      <c r="N148" t="s">
        <v>5992</v>
      </c>
      <c r="O148" t="s">
        <v>3713</v>
      </c>
      <c r="P148" t="s">
        <v>3714</v>
      </c>
      <c r="Q148" t="s">
        <v>3715</v>
      </c>
      <c r="R148" t="s">
        <v>3711</v>
      </c>
      <c r="S148" t="s">
        <v>3719</v>
      </c>
      <c r="T148" t="s">
        <v>3720</v>
      </c>
      <c r="U148" t="s">
        <v>3716</v>
      </c>
      <c r="V148" t="s">
        <v>3717</v>
      </c>
      <c r="W148" t="s">
        <v>3718</v>
      </c>
      <c r="X148" t="s">
        <v>3721</v>
      </c>
      <c r="Y148" t="s">
        <v>982</v>
      </c>
      <c r="Z148" t="s">
        <v>6192</v>
      </c>
      <c r="AA148" t="s">
        <v>3722</v>
      </c>
      <c r="AB148" t="s">
        <v>3720</v>
      </c>
      <c r="AC148" t="s">
        <v>6538</v>
      </c>
      <c r="AD148" t="s">
        <v>3723</v>
      </c>
      <c r="AE148" t="s">
        <v>6539</v>
      </c>
      <c r="AF148" t="s">
        <v>3724</v>
      </c>
      <c r="AG148" t="s">
        <v>6797</v>
      </c>
    </row>
    <row r="149" spans="1:33" x14ac:dyDescent="0.25">
      <c r="A149" s="1" t="s">
        <v>3725</v>
      </c>
      <c r="B149" t="s">
        <v>3726</v>
      </c>
      <c r="C149" t="s">
        <v>4783</v>
      </c>
      <c r="D149" t="s">
        <v>3727</v>
      </c>
      <c r="E149" t="s">
        <v>5099</v>
      </c>
      <c r="F149" t="s">
        <v>3728</v>
      </c>
      <c r="G149" t="s">
        <v>5000</v>
      </c>
      <c r="H149" t="s">
        <v>3729</v>
      </c>
      <c r="I149" t="s">
        <v>5593</v>
      </c>
      <c r="J149" t="s">
        <v>5594</v>
      </c>
      <c r="K149" t="s">
        <v>5595</v>
      </c>
      <c r="L149" t="s">
        <v>5899</v>
      </c>
      <c r="M149" t="s">
        <v>3731</v>
      </c>
      <c r="N149" t="s">
        <v>5993</v>
      </c>
      <c r="O149" t="s">
        <v>3732</v>
      </c>
      <c r="P149" t="s">
        <v>3733</v>
      </c>
      <c r="Q149" t="s">
        <v>3734</v>
      </c>
      <c r="R149" t="s">
        <v>3730</v>
      </c>
      <c r="S149" t="s">
        <v>3738</v>
      </c>
      <c r="T149" t="s">
        <v>3739</v>
      </c>
      <c r="U149" t="s">
        <v>3735</v>
      </c>
      <c r="V149" t="s">
        <v>3736</v>
      </c>
      <c r="W149" t="s">
        <v>3737</v>
      </c>
      <c r="X149" t="s">
        <v>3740</v>
      </c>
      <c r="Y149" t="s">
        <v>983</v>
      </c>
      <c r="Z149" t="s">
        <v>6193</v>
      </c>
      <c r="AA149" t="s">
        <v>3741</v>
      </c>
      <c r="AB149" t="s">
        <v>3739</v>
      </c>
      <c r="AC149" t="s">
        <v>6540</v>
      </c>
      <c r="AD149" t="s">
        <v>3742</v>
      </c>
      <c r="AE149" t="s">
        <v>6541</v>
      </c>
      <c r="AF149" t="s">
        <v>3743</v>
      </c>
      <c r="AG149" t="s">
        <v>6798</v>
      </c>
    </row>
    <row r="150" spans="1:33" x14ac:dyDescent="0.25">
      <c r="A150" s="1" t="s">
        <v>3744</v>
      </c>
      <c r="B150" t="s">
        <v>3745</v>
      </c>
      <c r="C150" t="s">
        <v>4784</v>
      </c>
      <c r="D150" t="s">
        <v>3746</v>
      </c>
      <c r="E150" t="s">
        <v>5100</v>
      </c>
      <c r="F150" t="s">
        <v>3747</v>
      </c>
      <c r="G150" t="s">
        <v>5001</v>
      </c>
      <c r="H150" t="s">
        <v>3748</v>
      </c>
      <c r="I150" t="s">
        <v>5596</v>
      </c>
      <c r="J150" t="s">
        <v>5597</v>
      </c>
      <c r="K150" t="s">
        <v>5598</v>
      </c>
      <c r="L150" t="s">
        <v>5900</v>
      </c>
      <c r="M150" t="s">
        <v>3750</v>
      </c>
      <c r="N150" t="s">
        <v>5994</v>
      </c>
      <c r="O150" t="s">
        <v>3751</v>
      </c>
      <c r="P150" t="s">
        <v>3752</v>
      </c>
      <c r="Q150" t="s">
        <v>3753</v>
      </c>
      <c r="R150" t="s">
        <v>3749</v>
      </c>
      <c r="S150" t="s">
        <v>3757</v>
      </c>
      <c r="T150" t="s">
        <v>3758</v>
      </c>
      <c r="U150" t="s">
        <v>3754</v>
      </c>
      <c r="V150" t="s">
        <v>3755</v>
      </c>
      <c r="W150" t="s">
        <v>3756</v>
      </c>
      <c r="X150" t="s">
        <v>3759</v>
      </c>
      <c r="Y150" t="s">
        <v>984</v>
      </c>
      <c r="Z150" t="s">
        <v>6194</v>
      </c>
      <c r="AA150" t="s">
        <v>3760</v>
      </c>
      <c r="AB150" t="s">
        <v>3758</v>
      </c>
      <c r="AC150" t="s">
        <v>6542</v>
      </c>
      <c r="AD150" t="s">
        <v>3761</v>
      </c>
      <c r="AE150" t="s">
        <v>6543</v>
      </c>
      <c r="AF150" t="s">
        <v>3762</v>
      </c>
      <c r="AG150" t="s">
        <v>6799</v>
      </c>
    </row>
    <row r="151" spans="1:33" x14ac:dyDescent="0.25">
      <c r="A151" s="1" t="s">
        <v>3763</v>
      </c>
      <c r="B151" t="s">
        <v>3764</v>
      </c>
      <c r="C151" t="s">
        <v>4785</v>
      </c>
      <c r="D151" t="s">
        <v>3765</v>
      </c>
      <c r="E151" t="s">
        <v>5101</v>
      </c>
      <c r="F151" t="s">
        <v>3766</v>
      </c>
      <c r="G151" t="s">
        <v>5002</v>
      </c>
      <c r="H151" t="s">
        <v>3767</v>
      </c>
      <c r="I151" t="s">
        <v>5599</v>
      </c>
      <c r="J151" t="s">
        <v>5600</v>
      </c>
      <c r="K151" t="s">
        <v>5601</v>
      </c>
      <c r="L151" t="s">
        <v>5901</v>
      </c>
      <c r="M151" t="s">
        <v>3769</v>
      </c>
      <c r="N151" t="s">
        <v>5995</v>
      </c>
      <c r="O151" t="s">
        <v>3770</v>
      </c>
      <c r="P151" t="s">
        <v>3771</v>
      </c>
      <c r="Q151" t="s">
        <v>3772</v>
      </c>
      <c r="R151" t="s">
        <v>3768</v>
      </c>
      <c r="S151" t="s">
        <v>3776</v>
      </c>
      <c r="T151" t="s">
        <v>3777</v>
      </c>
      <c r="U151" t="s">
        <v>3773</v>
      </c>
      <c r="V151" t="s">
        <v>3774</v>
      </c>
      <c r="W151" t="s">
        <v>3775</v>
      </c>
      <c r="X151" t="s">
        <v>3778</v>
      </c>
      <c r="Y151" t="s">
        <v>985</v>
      </c>
      <c r="Z151" t="s">
        <v>6195</v>
      </c>
      <c r="AA151" t="s">
        <v>3779</v>
      </c>
      <c r="AB151" t="s">
        <v>3777</v>
      </c>
      <c r="AC151" t="s">
        <v>6544</v>
      </c>
      <c r="AD151" t="s">
        <v>3780</v>
      </c>
      <c r="AE151" t="s">
        <v>6545</v>
      </c>
      <c r="AF151" t="s">
        <v>3781</v>
      </c>
      <c r="AG151" t="s">
        <v>6800</v>
      </c>
    </row>
    <row r="152" spans="1:33" x14ac:dyDescent="0.25">
      <c r="A152" s="1" t="s">
        <v>3782</v>
      </c>
      <c r="B152" t="s">
        <v>3783</v>
      </c>
      <c r="C152" t="s">
        <v>4786</v>
      </c>
      <c r="D152" t="s">
        <v>3784</v>
      </c>
      <c r="E152" t="s">
        <v>5102</v>
      </c>
      <c r="F152" t="s">
        <v>3785</v>
      </c>
      <c r="G152" t="s">
        <v>5003</v>
      </c>
      <c r="H152" t="s">
        <v>3786</v>
      </c>
      <c r="I152" t="s">
        <v>5602</v>
      </c>
      <c r="J152" t="s">
        <v>5603</v>
      </c>
      <c r="K152" t="s">
        <v>5604</v>
      </c>
      <c r="L152" t="s">
        <v>5902</v>
      </c>
      <c r="M152" t="s">
        <v>3788</v>
      </c>
      <c r="N152" t="s">
        <v>5996</v>
      </c>
      <c r="O152" t="s">
        <v>3789</v>
      </c>
      <c r="P152" t="s">
        <v>3790</v>
      </c>
      <c r="Q152" t="s">
        <v>3791</v>
      </c>
      <c r="R152" t="s">
        <v>3787</v>
      </c>
      <c r="S152" t="s">
        <v>3795</v>
      </c>
      <c r="T152" t="s">
        <v>3796</v>
      </c>
      <c r="U152" t="s">
        <v>3792</v>
      </c>
      <c r="V152" t="s">
        <v>3793</v>
      </c>
      <c r="W152" t="s">
        <v>3794</v>
      </c>
      <c r="X152" t="s">
        <v>3797</v>
      </c>
      <c r="Y152" t="s">
        <v>986</v>
      </c>
      <c r="Z152" t="s">
        <v>6196</v>
      </c>
      <c r="AA152" t="s">
        <v>3798</v>
      </c>
      <c r="AB152" t="s">
        <v>3796</v>
      </c>
      <c r="AC152" t="s">
        <v>6546</v>
      </c>
      <c r="AD152" t="s">
        <v>3799</v>
      </c>
      <c r="AE152" t="s">
        <v>6547</v>
      </c>
      <c r="AF152" t="s">
        <v>3800</v>
      </c>
      <c r="AG152" t="s">
        <v>6801</v>
      </c>
    </row>
    <row r="153" spans="1:33" x14ac:dyDescent="0.25">
      <c r="A153" s="1" t="s">
        <v>3801</v>
      </c>
      <c r="B153" t="s">
        <v>3802</v>
      </c>
      <c r="C153" t="s">
        <v>4787</v>
      </c>
      <c r="D153" t="s">
        <v>3803</v>
      </c>
      <c r="E153" t="s">
        <v>5103</v>
      </c>
      <c r="F153" t="s">
        <v>3804</v>
      </c>
      <c r="G153" t="s">
        <v>5004</v>
      </c>
      <c r="H153" t="s">
        <v>3805</v>
      </c>
      <c r="I153" t="s">
        <v>5605</v>
      </c>
      <c r="J153" t="s">
        <v>5606</v>
      </c>
      <c r="K153" t="s">
        <v>5607</v>
      </c>
      <c r="L153" t="s">
        <v>5903</v>
      </c>
      <c r="M153" t="s">
        <v>3807</v>
      </c>
      <c r="N153" t="s">
        <v>5997</v>
      </c>
      <c r="O153" t="s">
        <v>3808</v>
      </c>
      <c r="P153" t="s">
        <v>3809</v>
      </c>
      <c r="Q153" t="s">
        <v>3810</v>
      </c>
      <c r="R153" t="s">
        <v>3806</v>
      </c>
      <c r="S153" t="s">
        <v>3814</v>
      </c>
      <c r="T153" t="s">
        <v>3815</v>
      </c>
      <c r="U153" t="s">
        <v>3811</v>
      </c>
      <c r="V153" t="s">
        <v>3812</v>
      </c>
      <c r="W153" t="s">
        <v>3813</v>
      </c>
      <c r="X153" t="s">
        <v>3816</v>
      </c>
      <c r="Y153" t="s">
        <v>987</v>
      </c>
      <c r="Z153" t="s">
        <v>6197</v>
      </c>
      <c r="AA153" t="s">
        <v>3817</v>
      </c>
      <c r="AB153" t="s">
        <v>3815</v>
      </c>
      <c r="AC153" t="s">
        <v>6548</v>
      </c>
      <c r="AD153" t="s">
        <v>3818</v>
      </c>
      <c r="AE153" t="s">
        <v>6549</v>
      </c>
      <c r="AF153" t="s">
        <v>3819</v>
      </c>
      <c r="AG153" t="s">
        <v>6802</v>
      </c>
    </row>
    <row r="154" spans="1:33" x14ac:dyDescent="0.25">
      <c r="A154" s="1" t="s">
        <v>3820</v>
      </c>
      <c r="B154" t="s">
        <v>3821</v>
      </c>
      <c r="C154" t="s">
        <v>4788</v>
      </c>
      <c r="D154" t="s">
        <v>3822</v>
      </c>
      <c r="E154" t="s">
        <v>5104</v>
      </c>
      <c r="F154" t="s">
        <v>3823</v>
      </c>
      <c r="G154" t="s">
        <v>5005</v>
      </c>
      <c r="H154" t="s">
        <v>3824</v>
      </c>
      <c r="I154" t="s">
        <v>5608</v>
      </c>
      <c r="J154" t="s">
        <v>5609</v>
      </c>
      <c r="K154" t="s">
        <v>5610</v>
      </c>
      <c r="L154" t="s">
        <v>5904</v>
      </c>
      <c r="M154" t="s">
        <v>3826</v>
      </c>
      <c r="N154" t="s">
        <v>5998</v>
      </c>
      <c r="O154" t="s">
        <v>3827</v>
      </c>
      <c r="P154" t="s">
        <v>3828</v>
      </c>
      <c r="Q154" t="s">
        <v>3829</v>
      </c>
      <c r="R154" t="s">
        <v>3825</v>
      </c>
      <c r="S154" t="s">
        <v>3833</v>
      </c>
      <c r="T154" t="s">
        <v>3834</v>
      </c>
      <c r="U154" t="s">
        <v>3830</v>
      </c>
      <c r="V154" t="s">
        <v>3831</v>
      </c>
      <c r="W154" t="s">
        <v>3832</v>
      </c>
      <c r="X154" t="s">
        <v>3835</v>
      </c>
      <c r="Y154" t="s">
        <v>988</v>
      </c>
      <c r="Z154" t="s">
        <v>6198</v>
      </c>
      <c r="AA154" t="s">
        <v>3836</v>
      </c>
      <c r="AB154" t="s">
        <v>3834</v>
      </c>
      <c r="AC154" t="s">
        <v>6550</v>
      </c>
      <c r="AD154" t="s">
        <v>3837</v>
      </c>
      <c r="AE154" t="s">
        <v>6551</v>
      </c>
      <c r="AF154" t="s">
        <v>3838</v>
      </c>
      <c r="AG154" t="s">
        <v>6803</v>
      </c>
    </row>
    <row r="155" spans="1:33" x14ac:dyDescent="0.25">
      <c r="A155" s="1" t="s">
        <v>3839</v>
      </c>
      <c r="B155" t="s">
        <v>3840</v>
      </c>
      <c r="C155" t="s">
        <v>4789</v>
      </c>
      <c r="D155" t="s">
        <v>3841</v>
      </c>
      <c r="E155" t="s">
        <v>5105</v>
      </c>
      <c r="F155" t="s">
        <v>3842</v>
      </c>
      <c r="G155" t="s">
        <v>5006</v>
      </c>
      <c r="H155" t="s">
        <v>3843</v>
      </c>
      <c r="I155" t="s">
        <v>5611</v>
      </c>
      <c r="J155" t="s">
        <v>5612</v>
      </c>
      <c r="K155" t="s">
        <v>5613</v>
      </c>
      <c r="L155" t="s">
        <v>5905</v>
      </c>
      <c r="M155" t="s">
        <v>3845</v>
      </c>
      <c r="N155" t="s">
        <v>5999</v>
      </c>
      <c r="O155" t="s">
        <v>3846</v>
      </c>
      <c r="P155" t="s">
        <v>3847</v>
      </c>
      <c r="Q155" t="s">
        <v>3848</v>
      </c>
      <c r="R155" t="s">
        <v>3844</v>
      </c>
      <c r="S155" t="s">
        <v>3852</v>
      </c>
      <c r="T155" t="s">
        <v>3853</v>
      </c>
      <c r="U155" t="s">
        <v>3849</v>
      </c>
      <c r="V155" t="s">
        <v>3850</v>
      </c>
      <c r="W155" t="s">
        <v>3851</v>
      </c>
      <c r="X155" t="s">
        <v>3854</v>
      </c>
      <c r="Y155" t="s">
        <v>989</v>
      </c>
      <c r="Z155" t="s">
        <v>6199</v>
      </c>
      <c r="AA155" t="s">
        <v>3855</v>
      </c>
      <c r="AB155" t="s">
        <v>3853</v>
      </c>
      <c r="AC155" t="s">
        <v>6552</v>
      </c>
      <c r="AD155" t="s">
        <v>3856</v>
      </c>
      <c r="AE155" t="s">
        <v>6553</v>
      </c>
      <c r="AF155" t="s">
        <v>3857</v>
      </c>
      <c r="AG155" t="s">
        <v>6804</v>
      </c>
    </row>
    <row r="156" spans="1:33" x14ac:dyDescent="0.25">
      <c r="A156" s="1" t="s">
        <v>3858</v>
      </c>
      <c r="B156" t="s">
        <v>3859</v>
      </c>
      <c r="C156" t="s">
        <v>4790</v>
      </c>
      <c r="D156" t="s">
        <v>3860</v>
      </c>
      <c r="E156" t="s">
        <v>5106</v>
      </c>
      <c r="F156" t="s">
        <v>3861</v>
      </c>
      <c r="G156" t="s">
        <v>5007</v>
      </c>
      <c r="H156" t="s">
        <v>3862</v>
      </c>
      <c r="I156" t="s">
        <v>5614</v>
      </c>
      <c r="J156" t="s">
        <v>5615</v>
      </c>
      <c r="K156" t="s">
        <v>5616</v>
      </c>
      <c r="L156" t="s">
        <v>5906</v>
      </c>
      <c r="M156" t="s">
        <v>3864</v>
      </c>
      <c r="N156" t="s">
        <v>6000</v>
      </c>
      <c r="O156" t="s">
        <v>3865</v>
      </c>
      <c r="P156" t="s">
        <v>3866</v>
      </c>
      <c r="Q156" t="s">
        <v>3867</v>
      </c>
      <c r="R156" t="s">
        <v>3863</v>
      </c>
      <c r="S156" t="s">
        <v>3871</v>
      </c>
      <c r="T156" t="s">
        <v>3872</v>
      </c>
      <c r="U156" t="s">
        <v>3868</v>
      </c>
      <c r="V156" t="s">
        <v>3869</v>
      </c>
      <c r="W156" t="s">
        <v>3870</v>
      </c>
      <c r="X156" t="s">
        <v>3873</v>
      </c>
      <c r="Y156" t="s">
        <v>990</v>
      </c>
      <c r="Z156" t="s">
        <v>6200</v>
      </c>
      <c r="AA156" t="s">
        <v>3874</v>
      </c>
      <c r="AB156" t="s">
        <v>3872</v>
      </c>
      <c r="AC156" t="s">
        <v>6554</v>
      </c>
      <c r="AD156" t="s">
        <v>3875</v>
      </c>
      <c r="AE156" t="s">
        <v>6555</v>
      </c>
      <c r="AF156" t="s">
        <v>3876</v>
      </c>
      <c r="AG156" t="s">
        <v>6805</v>
      </c>
    </row>
    <row r="157" spans="1:33" x14ac:dyDescent="0.25">
      <c r="A157" s="1" t="s">
        <v>3877</v>
      </c>
      <c r="B157" t="s">
        <v>3878</v>
      </c>
      <c r="C157" t="s">
        <v>4791</v>
      </c>
      <c r="D157" t="s">
        <v>3879</v>
      </c>
      <c r="E157" t="s">
        <v>5107</v>
      </c>
      <c r="F157" t="s">
        <v>3880</v>
      </c>
      <c r="G157" t="s">
        <v>5008</v>
      </c>
      <c r="H157" t="s">
        <v>3881</v>
      </c>
      <c r="I157" t="s">
        <v>5617</v>
      </c>
      <c r="J157" t="s">
        <v>5618</v>
      </c>
      <c r="K157" t="s">
        <v>5619</v>
      </c>
      <c r="L157" t="s">
        <v>5907</v>
      </c>
      <c r="M157" t="s">
        <v>3883</v>
      </c>
      <c r="N157" t="s">
        <v>6001</v>
      </c>
      <c r="O157" t="s">
        <v>3884</v>
      </c>
      <c r="P157" t="s">
        <v>3885</v>
      </c>
      <c r="Q157" t="s">
        <v>3886</v>
      </c>
      <c r="R157" t="s">
        <v>3882</v>
      </c>
      <c r="S157" t="s">
        <v>3890</v>
      </c>
      <c r="T157" t="s">
        <v>3891</v>
      </c>
      <c r="U157" t="s">
        <v>3887</v>
      </c>
      <c r="V157" t="s">
        <v>3888</v>
      </c>
      <c r="W157" t="s">
        <v>3889</v>
      </c>
      <c r="X157" t="s">
        <v>3892</v>
      </c>
      <c r="Y157" t="s">
        <v>991</v>
      </c>
      <c r="Z157" t="s">
        <v>6201</v>
      </c>
      <c r="AA157" t="s">
        <v>3893</v>
      </c>
      <c r="AB157" t="s">
        <v>3891</v>
      </c>
      <c r="AC157" t="s">
        <v>6556</v>
      </c>
      <c r="AD157" t="s">
        <v>3894</v>
      </c>
      <c r="AE157" t="s">
        <v>6557</v>
      </c>
      <c r="AF157" t="s">
        <v>3895</v>
      </c>
      <c r="AG157" t="s">
        <v>6806</v>
      </c>
    </row>
    <row r="158" spans="1:33" x14ac:dyDescent="0.25">
      <c r="A158" s="1" t="s">
        <v>3896</v>
      </c>
      <c r="B158" t="s">
        <v>3897</v>
      </c>
      <c r="C158" t="s">
        <v>4792</v>
      </c>
      <c r="D158" t="s">
        <v>3898</v>
      </c>
      <c r="E158" t="s">
        <v>5108</v>
      </c>
      <c r="F158" t="s">
        <v>3899</v>
      </c>
      <c r="G158" t="s">
        <v>5009</v>
      </c>
      <c r="H158" t="s">
        <v>3900</v>
      </c>
      <c r="I158" t="s">
        <v>5620</v>
      </c>
      <c r="J158" t="s">
        <v>5621</v>
      </c>
      <c r="K158" t="s">
        <v>5622</v>
      </c>
      <c r="L158" t="s">
        <v>5908</v>
      </c>
      <c r="M158" t="s">
        <v>3902</v>
      </c>
      <c r="N158" t="s">
        <v>6002</v>
      </c>
      <c r="O158" t="s">
        <v>3903</v>
      </c>
      <c r="P158" t="s">
        <v>3904</v>
      </c>
      <c r="Q158" t="s">
        <v>3905</v>
      </c>
      <c r="R158" t="s">
        <v>3901</v>
      </c>
      <c r="S158" t="s">
        <v>3909</v>
      </c>
      <c r="T158" t="s">
        <v>3910</v>
      </c>
      <c r="U158" t="s">
        <v>3906</v>
      </c>
      <c r="V158" t="s">
        <v>3907</v>
      </c>
      <c r="W158" t="s">
        <v>3908</v>
      </c>
      <c r="X158" t="s">
        <v>3911</v>
      </c>
      <c r="Y158" t="s">
        <v>992</v>
      </c>
      <c r="Z158" t="s">
        <v>6202</v>
      </c>
      <c r="AA158" t="s">
        <v>3912</v>
      </c>
      <c r="AB158" t="s">
        <v>3910</v>
      </c>
      <c r="AC158" t="s">
        <v>6558</v>
      </c>
      <c r="AD158" t="s">
        <v>3913</v>
      </c>
      <c r="AE158" t="s">
        <v>6559</v>
      </c>
      <c r="AF158" t="s">
        <v>3914</v>
      </c>
      <c r="AG158" t="s">
        <v>6807</v>
      </c>
    </row>
    <row r="159" spans="1:33" x14ac:dyDescent="0.25">
      <c r="A159" s="1" t="s">
        <v>3915</v>
      </c>
      <c r="B159" t="s">
        <v>3916</v>
      </c>
      <c r="C159" t="s">
        <v>4793</v>
      </c>
      <c r="D159" t="s">
        <v>3917</v>
      </c>
      <c r="E159" t="s">
        <v>5109</v>
      </c>
      <c r="F159" t="s">
        <v>3918</v>
      </c>
      <c r="G159" t="s">
        <v>5010</v>
      </c>
      <c r="H159" t="s">
        <v>3919</v>
      </c>
      <c r="I159" t="s">
        <v>5623</v>
      </c>
      <c r="J159" t="s">
        <v>5624</v>
      </c>
      <c r="K159" t="s">
        <v>5625</v>
      </c>
      <c r="L159" t="s">
        <v>5909</v>
      </c>
      <c r="M159" t="s">
        <v>3921</v>
      </c>
      <c r="N159" t="s">
        <v>6003</v>
      </c>
      <c r="O159" t="s">
        <v>3922</v>
      </c>
      <c r="P159" t="s">
        <v>3923</v>
      </c>
      <c r="Q159" t="s">
        <v>3924</v>
      </c>
      <c r="R159" t="s">
        <v>3920</v>
      </c>
      <c r="S159" t="s">
        <v>3928</v>
      </c>
      <c r="T159" t="s">
        <v>3929</v>
      </c>
      <c r="U159" t="s">
        <v>3925</v>
      </c>
      <c r="V159" t="s">
        <v>3926</v>
      </c>
      <c r="W159" t="s">
        <v>3927</v>
      </c>
      <c r="X159" t="s">
        <v>3930</v>
      </c>
      <c r="Y159" t="s">
        <v>993</v>
      </c>
      <c r="Z159" t="s">
        <v>6203</v>
      </c>
      <c r="AA159" t="s">
        <v>3931</v>
      </c>
      <c r="AB159" t="s">
        <v>3929</v>
      </c>
      <c r="AC159" t="s">
        <v>6560</v>
      </c>
      <c r="AD159" t="s">
        <v>3932</v>
      </c>
      <c r="AE159" t="s">
        <v>6561</v>
      </c>
      <c r="AF159" t="s">
        <v>3933</v>
      </c>
      <c r="AG159" t="s">
        <v>6808</v>
      </c>
    </row>
    <row r="160" spans="1:33" x14ac:dyDescent="0.25">
      <c r="A160" s="1" t="s">
        <v>3934</v>
      </c>
      <c r="B160" t="s">
        <v>3935</v>
      </c>
      <c r="C160" t="s">
        <v>4794</v>
      </c>
      <c r="D160" t="s">
        <v>3936</v>
      </c>
      <c r="E160" t="s">
        <v>5110</v>
      </c>
      <c r="F160" t="s">
        <v>3937</v>
      </c>
      <c r="G160" t="s">
        <v>5011</v>
      </c>
      <c r="H160" t="s">
        <v>3938</v>
      </c>
      <c r="I160" t="s">
        <v>5626</v>
      </c>
      <c r="J160" t="s">
        <v>5627</v>
      </c>
      <c r="K160" t="s">
        <v>5628</v>
      </c>
      <c r="L160" t="s">
        <v>5910</v>
      </c>
      <c r="M160" t="s">
        <v>3940</v>
      </c>
      <c r="N160" t="s">
        <v>6004</v>
      </c>
      <c r="O160" t="s">
        <v>3941</v>
      </c>
      <c r="P160" t="s">
        <v>3942</v>
      </c>
      <c r="Q160" t="s">
        <v>3943</v>
      </c>
      <c r="R160" t="s">
        <v>3939</v>
      </c>
      <c r="S160" t="s">
        <v>3947</v>
      </c>
      <c r="T160" t="s">
        <v>3948</v>
      </c>
      <c r="U160" t="s">
        <v>3944</v>
      </c>
      <c r="V160" t="s">
        <v>3945</v>
      </c>
      <c r="W160" t="s">
        <v>3946</v>
      </c>
      <c r="X160" t="s">
        <v>3949</v>
      </c>
      <c r="Y160" t="s">
        <v>994</v>
      </c>
      <c r="Z160" t="s">
        <v>6204</v>
      </c>
      <c r="AA160" t="s">
        <v>3950</v>
      </c>
      <c r="AB160" t="s">
        <v>3948</v>
      </c>
      <c r="AC160" t="s">
        <v>6562</v>
      </c>
      <c r="AD160" t="s">
        <v>3951</v>
      </c>
      <c r="AE160" t="s">
        <v>6563</v>
      </c>
      <c r="AF160" t="s">
        <v>3952</v>
      </c>
      <c r="AG160" t="s">
        <v>6809</v>
      </c>
    </row>
    <row r="161" spans="1:33" x14ac:dyDescent="0.25">
      <c r="A161" s="1" t="s">
        <v>3953</v>
      </c>
      <c r="B161" t="s">
        <v>3954</v>
      </c>
      <c r="C161" t="s">
        <v>4795</v>
      </c>
      <c r="D161" t="s">
        <v>3955</v>
      </c>
      <c r="E161" t="s">
        <v>5111</v>
      </c>
      <c r="F161" t="s">
        <v>3956</v>
      </c>
      <c r="G161" t="s">
        <v>5012</v>
      </c>
      <c r="H161" t="s">
        <v>3957</v>
      </c>
      <c r="I161" t="s">
        <v>5629</v>
      </c>
      <c r="J161" t="s">
        <v>5630</v>
      </c>
      <c r="K161" t="s">
        <v>5631</v>
      </c>
      <c r="L161" t="s">
        <v>5911</v>
      </c>
      <c r="M161" t="s">
        <v>3959</v>
      </c>
      <c r="N161" t="s">
        <v>6005</v>
      </c>
      <c r="O161" t="s">
        <v>3960</v>
      </c>
      <c r="P161" t="s">
        <v>3961</v>
      </c>
      <c r="Q161" t="s">
        <v>3962</v>
      </c>
      <c r="R161" t="s">
        <v>3958</v>
      </c>
      <c r="S161" t="s">
        <v>3966</v>
      </c>
      <c r="T161" t="s">
        <v>3967</v>
      </c>
      <c r="U161" t="s">
        <v>3963</v>
      </c>
      <c r="V161" t="s">
        <v>3964</v>
      </c>
      <c r="W161" t="s">
        <v>3965</v>
      </c>
      <c r="X161" t="s">
        <v>3968</v>
      </c>
      <c r="Y161" t="s">
        <v>995</v>
      </c>
      <c r="Z161" t="s">
        <v>6205</v>
      </c>
      <c r="AA161" t="s">
        <v>3969</v>
      </c>
      <c r="AB161" t="s">
        <v>3967</v>
      </c>
      <c r="AC161" t="s">
        <v>6564</v>
      </c>
      <c r="AD161" t="s">
        <v>3970</v>
      </c>
      <c r="AE161" t="s">
        <v>6565</v>
      </c>
      <c r="AF161" t="s">
        <v>3971</v>
      </c>
      <c r="AG161" t="s">
        <v>6810</v>
      </c>
    </row>
    <row r="162" spans="1:33" x14ac:dyDescent="0.25">
      <c r="A162" s="1" t="s">
        <v>3972</v>
      </c>
      <c r="B162" t="s">
        <v>3973</v>
      </c>
      <c r="C162" t="s">
        <v>4796</v>
      </c>
      <c r="D162" t="s">
        <v>3974</v>
      </c>
      <c r="E162" t="s">
        <v>5112</v>
      </c>
      <c r="F162" t="s">
        <v>3975</v>
      </c>
      <c r="G162" t="s">
        <v>5013</v>
      </c>
      <c r="H162" t="s">
        <v>3976</v>
      </c>
      <c r="I162" t="s">
        <v>5632</v>
      </c>
      <c r="J162" t="s">
        <v>5633</v>
      </c>
      <c r="K162" t="s">
        <v>5634</v>
      </c>
      <c r="L162" t="s">
        <v>5912</v>
      </c>
      <c r="M162" t="s">
        <v>3978</v>
      </c>
      <c r="N162" t="s">
        <v>6006</v>
      </c>
      <c r="O162" t="s">
        <v>3979</v>
      </c>
      <c r="P162" t="s">
        <v>3980</v>
      </c>
      <c r="Q162" t="s">
        <v>3981</v>
      </c>
      <c r="R162" t="s">
        <v>3977</v>
      </c>
      <c r="S162" t="s">
        <v>3985</v>
      </c>
      <c r="T162" t="s">
        <v>3986</v>
      </c>
      <c r="U162" t="s">
        <v>3982</v>
      </c>
      <c r="V162" t="s">
        <v>3983</v>
      </c>
      <c r="W162" t="s">
        <v>3984</v>
      </c>
      <c r="X162" t="s">
        <v>3987</v>
      </c>
      <c r="Y162" t="s">
        <v>996</v>
      </c>
      <c r="Z162" t="s">
        <v>6206</v>
      </c>
      <c r="AA162" t="s">
        <v>3988</v>
      </c>
      <c r="AB162" t="s">
        <v>3986</v>
      </c>
      <c r="AC162" t="s">
        <v>6566</v>
      </c>
      <c r="AD162" t="s">
        <v>3989</v>
      </c>
      <c r="AE162" t="s">
        <v>6567</v>
      </c>
      <c r="AF162" t="s">
        <v>3990</v>
      </c>
      <c r="AG162" t="s">
        <v>6811</v>
      </c>
    </row>
    <row r="163" spans="1:33" x14ac:dyDescent="0.25">
      <c r="A163" s="1" t="s">
        <v>3991</v>
      </c>
      <c r="B163" t="s">
        <v>3992</v>
      </c>
      <c r="C163" t="s">
        <v>4797</v>
      </c>
      <c r="D163" t="s">
        <v>3993</v>
      </c>
      <c r="E163" t="s">
        <v>5113</v>
      </c>
      <c r="F163" t="s">
        <v>3994</v>
      </c>
      <c r="G163" t="s">
        <v>5014</v>
      </c>
      <c r="H163" t="s">
        <v>3995</v>
      </c>
      <c r="I163" t="s">
        <v>5635</v>
      </c>
      <c r="J163" t="s">
        <v>5636</v>
      </c>
      <c r="K163" t="s">
        <v>5637</v>
      </c>
      <c r="L163" t="s">
        <v>5913</v>
      </c>
      <c r="M163" t="s">
        <v>3997</v>
      </c>
      <c r="N163" t="s">
        <v>6007</v>
      </c>
      <c r="O163" t="s">
        <v>3998</v>
      </c>
      <c r="P163" t="s">
        <v>3999</v>
      </c>
      <c r="Q163" t="s">
        <v>4000</v>
      </c>
      <c r="R163" t="s">
        <v>3996</v>
      </c>
      <c r="S163" t="s">
        <v>4004</v>
      </c>
      <c r="T163" t="s">
        <v>4005</v>
      </c>
      <c r="U163" t="s">
        <v>4001</v>
      </c>
      <c r="V163" t="s">
        <v>4002</v>
      </c>
      <c r="W163" t="s">
        <v>4003</v>
      </c>
      <c r="X163" t="s">
        <v>4006</v>
      </c>
      <c r="Y163" t="s">
        <v>997</v>
      </c>
      <c r="Z163" t="s">
        <v>6207</v>
      </c>
      <c r="AA163" t="s">
        <v>4007</v>
      </c>
      <c r="AB163" t="s">
        <v>4005</v>
      </c>
      <c r="AC163" t="s">
        <v>6568</v>
      </c>
      <c r="AD163" t="s">
        <v>4008</v>
      </c>
      <c r="AE163" t="s">
        <v>6569</v>
      </c>
      <c r="AF163" t="s">
        <v>4009</v>
      </c>
      <c r="AG163" t="s">
        <v>6812</v>
      </c>
    </row>
    <row r="164" spans="1:33" x14ac:dyDescent="0.25">
      <c r="A164" s="1" t="s">
        <v>4010</v>
      </c>
      <c r="B164" t="s">
        <v>4011</v>
      </c>
      <c r="C164" t="s">
        <v>4798</v>
      </c>
      <c r="D164" t="s">
        <v>4012</v>
      </c>
      <c r="E164" t="s">
        <v>5114</v>
      </c>
      <c r="F164" t="s">
        <v>4013</v>
      </c>
      <c r="G164" t="s">
        <v>5015</v>
      </c>
      <c r="H164" t="s">
        <v>4014</v>
      </c>
      <c r="I164" t="s">
        <v>5638</v>
      </c>
      <c r="J164" t="s">
        <v>5639</v>
      </c>
      <c r="K164" t="s">
        <v>5640</v>
      </c>
      <c r="L164" t="s">
        <v>5914</v>
      </c>
      <c r="M164" t="s">
        <v>4016</v>
      </c>
      <c r="N164" t="s">
        <v>6008</v>
      </c>
      <c r="O164" t="s">
        <v>4017</v>
      </c>
      <c r="P164" t="s">
        <v>4018</v>
      </c>
      <c r="Q164" t="s">
        <v>4019</v>
      </c>
      <c r="R164" t="s">
        <v>4015</v>
      </c>
      <c r="S164" t="s">
        <v>4023</v>
      </c>
      <c r="T164" t="s">
        <v>4024</v>
      </c>
      <c r="U164" t="s">
        <v>4020</v>
      </c>
      <c r="V164" t="s">
        <v>4021</v>
      </c>
      <c r="W164" t="s">
        <v>4022</v>
      </c>
      <c r="X164" t="s">
        <v>4025</v>
      </c>
      <c r="Y164" t="s">
        <v>998</v>
      </c>
      <c r="Z164" t="s">
        <v>6208</v>
      </c>
      <c r="AA164" t="s">
        <v>4026</v>
      </c>
      <c r="AB164" t="s">
        <v>4024</v>
      </c>
      <c r="AC164" t="s">
        <v>6570</v>
      </c>
      <c r="AD164" t="s">
        <v>4027</v>
      </c>
      <c r="AE164" t="s">
        <v>6571</v>
      </c>
      <c r="AF164" t="s">
        <v>4028</v>
      </c>
      <c r="AG164" t="s">
        <v>6813</v>
      </c>
    </row>
    <row r="165" spans="1:33" x14ac:dyDescent="0.25">
      <c r="A165" s="1" t="s">
        <v>4029</v>
      </c>
      <c r="B165" t="s">
        <v>4030</v>
      </c>
      <c r="C165" t="s">
        <v>4799</v>
      </c>
      <c r="D165" t="s">
        <v>4031</v>
      </c>
      <c r="E165" t="s">
        <v>5115</v>
      </c>
      <c r="F165" t="s">
        <v>4032</v>
      </c>
      <c r="G165" t="s">
        <v>5016</v>
      </c>
      <c r="H165" t="s">
        <v>4033</v>
      </c>
      <c r="I165" t="s">
        <v>5641</v>
      </c>
      <c r="J165" t="s">
        <v>5642</v>
      </c>
      <c r="K165" t="s">
        <v>5643</v>
      </c>
      <c r="L165" t="s">
        <v>5915</v>
      </c>
      <c r="M165" t="s">
        <v>4035</v>
      </c>
      <c r="N165" t="s">
        <v>6009</v>
      </c>
      <c r="O165" t="s">
        <v>4036</v>
      </c>
      <c r="P165" t="s">
        <v>4037</v>
      </c>
      <c r="Q165" t="s">
        <v>4038</v>
      </c>
      <c r="R165" t="s">
        <v>4034</v>
      </c>
      <c r="S165" t="s">
        <v>4042</v>
      </c>
      <c r="T165" t="s">
        <v>4043</v>
      </c>
      <c r="U165" t="s">
        <v>4039</v>
      </c>
      <c r="V165" t="s">
        <v>4040</v>
      </c>
      <c r="W165" t="s">
        <v>4041</v>
      </c>
      <c r="X165" t="s">
        <v>4044</v>
      </c>
      <c r="Y165" t="s">
        <v>999</v>
      </c>
      <c r="Z165" t="s">
        <v>6209</v>
      </c>
      <c r="AA165" t="s">
        <v>4045</v>
      </c>
      <c r="AB165" t="s">
        <v>4043</v>
      </c>
      <c r="AC165" t="s">
        <v>6572</v>
      </c>
      <c r="AD165" t="s">
        <v>4046</v>
      </c>
      <c r="AE165" t="s">
        <v>6573</v>
      </c>
      <c r="AF165" t="s">
        <v>4047</v>
      </c>
      <c r="AG165" t="s">
        <v>6814</v>
      </c>
    </row>
    <row r="166" spans="1:33" x14ac:dyDescent="0.25">
      <c r="A166" s="1" t="s">
        <v>4048</v>
      </c>
      <c r="B166" t="s">
        <v>4049</v>
      </c>
      <c r="C166" t="s">
        <v>4800</v>
      </c>
      <c r="D166" t="s">
        <v>4050</v>
      </c>
      <c r="E166" t="s">
        <v>5116</v>
      </c>
      <c r="F166" t="s">
        <v>4051</v>
      </c>
      <c r="G166" t="s">
        <v>5017</v>
      </c>
      <c r="H166" t="s">
        <v>4052</v>
      </c>
      <c r="I166" t="s">
        <v>5644</v>
      </c>
      <c r="J166" t="s">
        <v>5645</v>
      </c>
      <c r="K166" t="s">
        <v>5646</v>
      </c>
      <c r="L166" t="s">
        <v>5916</v>
      </c>
      <c r="M166" t="s">
        <v>4054</v>
      </c>
      <c r="N166" t="s">
        <v>6010</v>
      </c>
      <c r="O166" t="s">
        <v>4055</v>
      </c>
      <c r="P166" t="s">
        <v>4056</v>
      </c>
      <c r="Q166" t="s">
        <v>4057</v>
      </c>
      <c r="R166" t="s">
        <v>4053</v>
      </c>
      <c r="S166" t="s">
        <v>4061</v>
      </c>
      <c r="T166" t="s">
        <v>4062</v>
      </c>
      <c r="U166" t="s">
        <v>4058</v>
      </c>
      <c r="V166" t="s">
        <v>4059</v>
      </c>
      <c r="W166" t="s">
        <v>4060</v>
      </c>
      <c r="X166" t="s">
        <v>4063</v>
      </c>
      <c r="Y166" t="s">
        <v>1000</v>
      </c>
      <c r="Z166" t="s">
        <v>6210</v>
      </c>
      <c r="AA166" t="s">
        <v>4064</v>
      </c>
      <c r="AB166" t="s">
        <v>4062</v>
      </c>
      <c r="AC166" t="s">
        <v>6574</v>
      </c>
      <c r="AD166" t="s">
        <v>4065</v>
      </c>
      <c r="AE166" t="s">
        <v>6575</v>
      </c>
      <c r="AF166" t="s">
        <v>4066</v>
      </c>
      <c r="AG166" t="s">
        <v>6815</v>
      </c>
    </row>
    <row r="167" spans="1:33" x14ac:dyDescent="0.25">
      <c r="A167" s="1" t="s">
        <v>4067</v>
      </c>
      <c r="B167" t="s">
        <v>4068</v>
      </c>
      <c r="C167" t="s">
        <v>4801</v>
      </c>
      <c r="D167" t="s">
        <v>4069</v>
      </c>
      <c r="E167" t="s">
        <v>5117</v>
      </c>
      <c r="F167" t="s">
        <v>4070</v>
      </c>
      <c r="G167" t="s">
        <v>5018</v>
      </c>
      <c r="H167" t="s">
        <v>4071</v>
      </c>
      <c r="I167" t="s">
        <v>5647</v>
      </c>
      <c r="J167" t="s">
        <v>5648</v>
      </c>
      <c r="K167" t="s">
        <v>5649</v>
      </c>
      <c r="L167" t="s">
        <v>5917</v>
      </c>
      <c r="M167" t="s">
        <v>4073</v>
      </c>
      <c r="N167" t="s">
        <v>6011</v>
      </c>
      <c r="O167" t="s">
        <v>4074</v>
      </c>
      <c r="P167" t="s">
        <v>4075</v>
      </c>
      <c r="Q167" t="s">
        <v>4076</v>
      </c>
      <c r="R167" t="s">
        <v>4072</v>
      </c>
      <c r="S167" t="s">
        <v>4080</v>
      </c>
      <c r="T167" t="s">
        <v>4081</v>
      </c>
      <c r="U167" t="s">
        <v>4077</v>
      </c>
      <c r="V167" t="s">
        <v>4078</v>
      </c>
      <c r="W167" t="s">
        <v>4079</v>
      </c>
      <c r="X167" t="s">
        <v>4082</v>
      </c>
      <c r="Y167" t="s">
        <v>1001</v>
      </c>
      <c r="Z167" t="s">
        <v>6211</v>
      </c>
      <c r="AA167" t="s">
        <v>4083</v>
      </c>
      <c r="AB167" t="s">
        <v>4081</v>
      </c>
      <c r="AC167" t="s">
        <v>6576</v>
      </c>
      <c r="AD167" t="s">
        <v>4084</v>
      </c>
      <c r="AE167" t="s">
        <v>6577</v>
      </c>
      <c r="AF167" t="s">
        <v>4085</v>
      </c>
      <c r="AG167" t="s">
        <v>6816</v>
      </c>
    </row>
    <row r="168" spans="1:33" x14ac:dyDescent="0.25">
      <c r="A168" s="1" t="s">
        <v>4086</v>
      </c>
      <c r="B168" t="s">
        <v>4087</v>
      </c>
      <c r="C168" t="s">
        <v>4802</v>
      </c>
      <c r="D168" t="s">
        <v>4088</v>
      </c>
      <c r="E168" t="s">
        <v>5118</v>
      </c>
      <c r="F168" t="s">
        <v>4089</v>
      </c>
      <c r="G168" t="s">
        <v>5019</v>
      </c>
      <c r="H168" t="s">
        <v>4090</v>
      </c>
      <c r="I168" t="s">
        <v>5650</v>
      </c>
      <c r="J168" t="s">
        <v>5651</v>
      </c>
      <c r="K168" t="s">
        <v>5652</v>
      </c>
      <c r="L168" t="s">
        <v>5918</v>
      </c>
      <c r="M168" t="s">
        <v>4092</v>
      </c>
      <c r="N168" t="s">
        <v>6012</v>
      </c>
      <c r="O168" t="s">
        <v>4093</v>
      </c>
      <c r="P168" t="s">
        <v>4094</v>
      </c>
      <c r="Q168" t="s">
        <v>4095</v>
      </c>
      <c r="R168" t="s">
        <v>4091</v>
      </c>
      <c r="S168" t="s">
        <v>4099</v>
      </c>
      <c r="T168" t="s">
        <v>4100</v>
      </c>
      <c r="U168" t="s">
        <v>4096</v>
      </c>
      <c r="V168" t="s">
        <v>4097</v>
      </c>
      <c r="W168" t="s">
        <v>4098</v>
      </c>
      <c r="X168" t="s">
        <v>4101</v>
      </c>
      <c r="Y168" t="s">
        <v>1002</v>
      </c>
      <c r="Z168" t="s">
        <v>6212</v>
      </c>
      <c r="AA168" t="s">
        <v>4102</v>
      </c>
      <c r="AB168" t="s">
        <v>4100</v>
      </c>
      <c r="AC168" t="s">
        <v>6578</v>
      </c>
      <c r="AD168" t="s">
        <v>4103</v>
      </c>
      <c r="AE168" t="s">
        <v>6579</v>
      </c>
      <c r="AF168" t="s">
        <v>4104</v>
      </c>
      <c r="AG168" t="s">
        <v>6817</v>
      </c>
    </row>
    <row r="169" spans="1:33" x14ac:dyDescent="0.25">
      <c r="A169" s="1" t="s">
        <v>4105</v>
      </c>
      <c r="B169" t="s">
        <v>4106</v>
      </c>
      <c r="C169" t="s">
        <v>4803</v>
      </c>
      <c r="D169" t="s">
        <v>4107</v>
      </c>
      <c r="E169" t="s">
        <v>5119</v>
      </c>
      <c r="F169" t="s">
        <v>4108</v>
      </c>
      <c r="G169" t="s">
        <v>5020</v>
      </c>
      <c r="H169" t="s">
        <v>4109</v>
      </c>
      <c r="I169" t="s">
        <v>5653</v>
      </c>
      <c r="J169" t="s">
        <v>5654</v>
      </c>
      <c r="K169" t="s">
        <v>5655</v>
      </c>
      <c r="L169" t="s">
        <v>5919</v>
      </c>
      <c r="M169" t="s">
        <v>4111</v>
      </c>
      <c r="N169" t="s">
        <v>6013</v>
      </c>
      <c r="O169" t="s">
        <v>4112</v>
      </c>
      <c r="P169" t="s">
        <v>4113</v>
      </c>
      <c r="Q169" t="s">
        <v>4114</v>
      </c>
      <c r="R169" t="s">
        <v>4110</v>
      </c>
      <c r="S169" t="s">
        <v>4118</v>
      </c>
      <c r="T169" t="s">
        <v>4119</v>
      </c>
      <c r="U169" t="s">
        <v>4115</v>
      </c>
      <c r="V169" t="s">
        <v>4116</v>
      </c>
      <c r="W169" t="s">
        <v>4117</v>
      </c>
      <c r="X169" t="s">
        <v>4120</v>
      </c>
      <c r="Y169" t="s">
        <v>1003</v>
      </c>
      <c r="Z169" t="s">
        <v>6213</v>
      </c>
      <c r="AA169" t="s">
        <v>4121</v>
      </c>
      <c r="AB169" t="s">
        <v>4119</v>
      </c>
      <c r="AC169" t="s">
        <v>6580</v>
      </c>
      <c r="AD169" t="s">
        <v>4122</v>
      </c>
      <c r="AE169" t="s">
        <v>6581</v>
      </c>
      <c r="AF169" t="s">
        <v>4123</v>
      </c>
      <c r="AG169" t="s">
        <v>6818</v>
      </c>
    </row>
    <row r="170" spans="1:33" x14ac:dyDescent="0.25">
      <c r="A170" s="1" t="s">
        <v>4124</v>
      </c>
      <c r="B170" t="s">
        <v>4125</v>
      </c>
      <c r="C170" t="s">
        <v>4804</v>
      </c>
      <c r="D170" t="s">
        <v>4126</v>
      </c>
      <c r="E170" t="s">
        <v>5120</v>
      </c>
      <c r="F170" t="s">
        <v>4127</v>
      </c>
      <c r="G170" t="s">
        <v>5021</v>
      </c>
      <c r="H170" t="s">
        <v>4128</v>
      </c>
      <c r="I170" t="s">
        <v>5656</v>
      </c>
      <c r="J170" t="s">
        <v>5657</v>
      </c>
      <c r="K170" t="s">
        <v>5658</v>
      </c>
      <c r="L170" t="s">
        <v>5920</v>
      </c>
      <c r="M170" t="s">
        <v>4130</v>
      </c>
      <c r="N170" t="s">
        <v>6014</v>
      </c>
      <c r="O170" t="s">
        <v>4131</v>
      </c>
      <c r="P170" t="s">
        <v>4132</v>
      </c>
      <c r="Q170" t="s">
        <v>4133</v>
      </c>
      <c r="R170" t="s">
        <v>4129</v>
      </c>
      <c r="S170" t="s">
        <v>4137</v>
      </c>
      <c r="T170" t="s">
        <v>4138</v>
      </c>
      <c r="U170" t="s">
        <v>4134</v>
      </c>
      <c r="V170" t="s">
        <v>4135</v>
      </c>
      <c r="W170" t="s">
        <v>4136</v>
      </c>
      <c r="X170" t="s">
        <v>4139</v>
      </c>
      <c r="Y170" t="s">
        <v>1004</v>
      </c>
      <c r="Z170" t="s">
        <v>6214</v>
      </c>
      <c r="AA170" t="s">
        <v>4140</v>
      </c>
      <c r="AB170" t="s">
        <v>4138</v>
      </c>
      <c r="AC170" t="s">
        <v>6582</v>
      </c>
      <c r="AD170" t="s">
        <v>4141</v>
      </c>
      <c r="AE170" t="s">
        <v>6583</v>
      </c>
      <c r="AF170" t="s">
        <v>4142</v>
      </c>
      <c r="AG170" t="s">
        <v>6819</v>
      </c>
    </row>
    <row r="171" spans="1:33" x14ac:dyDescent="0.25">
      <c r="A171" s="1" t="s">
        <v>4143</v>
      </c>
      <c r="B171" t="s">
        <v>4144</v>
      </c>
      <c r="C171" t="s">
        <v>4805</v>
      </c>
      <c r="D171" t="s">
        <v>4145</v>
      </c>
      <c r="E171" t="s">
        <v>5121</v>
      </c>
      <c r="F171" t="s">
        <v>4146</v>
      </c>
      <c r="G171" t="s">
        <v>5022</v>
      </c>
      <c r="H171" t="s">
        <v>4147</v>
      </c>
      <c r="I171" t="s">
        <v>5659</v>
      </c>
      <c r="J171" t="s">
        <v>5660</v>
      </c>
      <c r="K171" t="s">
        <v>5661</v>
      </c>
      <c r="L171" t="s">
        <v>5921</v>
      </c>
      <c r="M171" t="s">
        <v>4149</v>
      </c>
      <c r="N171" t="s">
        <v>6015</v>
      </c>
      <c r="O171" t="s">
        <v>4150</v>
      </c>
      <c r="P171" t="s">
        <v>4151</v>
      </c>
      <c r="Q171" t="s">
        <v>4152</v>
      </c>
      <c r="R171" t="s">
        <v>4148</v>
      </c>
      <c r="S171" t="s">
        <v>4156</v>
      </c>
      <c r="T171" t="s">
        <v>4157</v>
      </c>
      <c r="U171" t="s">
        <v>4153</v>
      </c>
      <c r="V171" t="s">
        <v>4154</v>
      </c>
      <c r="W171" t="s">
        <v>4155</v>
      </c>
      <c r="X171" t="s">
        <v>4158</v>
      </c>
      <c r="Y171" t="s">
        <v>1005</v>
      </c>
      <c r="Z171" t="s">
        <v>6215</v>
      </c>
      <c r="AA171" t="s">
        <v>4159</v>
      </c>
      <c r="AB171" t="s">
        <v>4157</v>
      </c>
      <c r="AC171" t="s">
        <v>6584</v>
      </c>
      <c r="AD171" t="s">
        <v>4160</v>
      </c>
      <c r="AE171" t="s">
        <v>6585</v>
      </c>
      <c r="AF171" t="s">
        <v>4161</v>
      </c>
      <c r="AG171" t="s">
        <v>6820</v>
      </c>
    </row>
    <row r="172" spans="1:33" x14ac:dyDescent="0.25">
      <c r="A172" s="1" t="s">
        <v>4162</v>
      </c>
      <c r="B172" t="s">
        <v>4163</v>
      </c>
      <c r="C172" t="s">
        <v>4806</v>
      </c>
      <c r="D172" t="s">
        <v>4164</v>
      </c>
      <c r="E172" t="s">
        <v>5122</v>
      </c>
      <c r="F172" t="s">
        <v>4165</v>
      </c>
      <c r="G172" t="s">
        <v>5023</v>
      </c>
      <c r="H172" t="s">
        <v>4166</v>
      </c>
      <c r="I172" t="s">
        <v>5662</v>
      </c>
      <c r="J172" t="s">
        <v>5663</v>
      </c>
      <c r="K172" t="s">
        <v>5664</v>
      </c>
      <c r="L172" t="s">
        <v>5922</v>
      </c>
      <c r="M172" t="s">
        <v>4168</v>
      </c>
      <c r="N172" t="s">
        <v>6016</v>
      </c>
      <c r="O172" t="s">
        <v>4169</v>
      </c>
      <c r="P172" t="s">
        <v>4170</v>
      </c>
      <c r="Q172" t="s">
        <v>4171</v>
      </c>
      <c r="R172" t="s">
        <v>4167</v>
      </c>
      <c r="S172" t="s">
        <v>4175</v>
      </c>
      <c r="T172" t="s">
        <v>4176</v>
      </c>
      <c r="U172" t="s">
        <v>4172</v>
      </c>
      <c r="V172" t="s">
        <v>4173</v>
      </c>
      <c r="W172" t="s">
        <v>4174</v>
      </c>
      <c r="X172" t="s">
        <v>4177</v>
      </c>
      <c r="Y172" t="s">
        <v>1006</v>
      </c>
      <c r="Z172" t="s">
        <v>6216</v>
      </c>
      <c r="AA172" t="s">
        <v>4178</v>
      </c>
      <c r="AB172" t="s">
        <v>4176</v>
      </c>
      <c r="AC172" t="s">
        <v>6586</v>
      </c>
      <c r="AD172" t="s">
        <v>4179</v>
      </c>
      <c r="AE172" t="s">
        <v>6587</v>
      </c>
      <c r="AF172" t="s">
        <v>4180</v>
      </c>
      <c r="AG172" t="s">
        <v>6821</v>
      </c>
    </row>
    <row r="173" spans="1:33" x14ac:dyDescent="0.25">
      <c r="A173" s="1" t="s">
        <v>4181</v>
      </c>
      <c r="B173" t="s">
        <v>4182</v>
      </c>
      <c r="C173" t="s">
        <v>4807</v>
      </c>
      <c r="D173" t="s">
        <v>4183</v>
      </c>
      <c r="E173" t="s">
        <v>5123</v>
      </c>
      <c r="F173" t="s">
        <v>4184</v>
      </c>
      <c r="G173" t="s">
        <v>5024</v>
      </c>
      <c r="H173" t="s">
        <v>4185</v>
      </c>
      <c r="I173" t="s">
        <v>5665</v>
      </c>
      <c r="J173" t="s">
        <v>5666</v>
      </c>
      <c r="K173" t="s">
        <v>5667</v>
      </c>
      <c r="L173" t="s">
        <v>5923</v>
      </c>
      <c r="M173" t="s">
        <v>4187</v>
      </c>
      <c r="N173" t="s">
        <v>6017</v>
      </c>
      <c r="O173" t="s">
        <v>4188</v>
      </c>
      <c r="P173" t="s">
        <v>4189</v>
      </c>
      <c r="Q173" t="s">
        <v>4190</v>
      </c>
      <c r="R173" t="s">
        <v>4186</v>
      </c>
      <c r="S173" t="s">
        <v>4194</v>
      </c>
      <c r="T173" t="s">
        <v>4195</v>
      </c>
      <c r="U173" t="s">
        <v>4191</v>
      </c>
      <c r="V173" t="s">
        <v>4192</v>
      </c>
      <c r="W173" t="s">
        <v>4193</v>
      </c>
      <c r="X173" t="s">
        <v>4196</v>
      </c>
      <c r="Y173" t="s">
        <v>1007</v>
      </c>
      <c r="Z173" t="s">
        <v>6217</v>
      </c>
      <c r="AA173" t="s">
        <v>4197</v>
      </c>
      <c r="AB173" t="s">
        <v>4195</v>
      </c>
      <c r="AC173" t="s">
        <v>6588</v>
      </c>
      <c r="AD173" t="s">
        <v>4198</v>
      </c>
      <c r="AE173" t="s">
        <v>6589</v>
      </c>
      <c r="AF173" t="s">
        <v>4199</v>
      </c>
      <c r="AG173" t="s">
        <v>6822</v>
      </c>
    </row>
    <row r="174" spans="1:33" x14ac:dyDescent="0.25">
      <c r="A174" s="1" t="s">
        <v>4200</v>
      </c>
      <c r="B174" t="s">
        <v>4201</v>
      </c>
      <c r="C174" t="s">
        <v>4808</v>
      </c>
      <c r="D174" t="s">
        <v>4202</v>
      </c>
      <c r="E174" t="s">
        <v>5124</v>
      </c>
      <c r="F174" t="s">
        <v>4203</v>
      </c>
      <c r="G174" t="s">
        <v>5025</v>
      </c>
      <c r="H174" t="s">
        <v>4204</v>
      </c>
      <c r="I174" t="s">
        <v>5668</v>
      </c>
      <c r="J174" t="s">
        <v>5669</v>
      </c>
      <c r="K174" t="s">
        <v>5670</v>
      </c>
      <c r="L174" t="s">
        <v>5924</v>
      </c>
      <c r="M174" t="s">
        <v>4206</v>
      </c>
      <c r="N174" t="s">
        <v>6018</v>
      </c>
      <c r="O174" t="s">
        <v>4207</v>
      </c>
      <c r="P174" t="s">
        <v>4208</v>
      </c>
      <c r="Q174" t="s">
        <v>4209</v>
      </c>
      <c r="R174" t="s">
        <v>4205</v>
      </c>
      <c r="S174" t="s">
        <v>4213</v>
      </c>
      <c r="T174" t="s">
        <v>4214</v>
      </c>
      <c r="U174" t="s">
        <v>4210</v>
      </c>
      <c r="V174" t="s">
        <v>4211</v>
      </c>
      <c r="W174" t="s">
        <v>4212</v>
      </c>
      <c r="X174" t="s">
        <v>4215</v>
      </c>
      <c r="Y174" t="s">
        <v>1008</v>
      </c>
      <c r="Z174" t="s">
        <v>6218</v>
      </c>
      <c r="AA174" t="s">
        <v>4216</v>
      </c>
      <c r="AB174" t="s">
        <v>4214</v>
      </c>
      <c r="AC174" t="s">
        <v>6590</v>
      </c>
      <c r="AD174" t="s">
        <v>4217</v>
      </c>
      <c r="AE174" t="s">
        <v>6591</v>
      </c>
      <c r="AF174" t="s">
        <v>4218</v>
      </c>
      <c r="AG174" t="s">
        <v>6823</v>
      </c>
    </row>
    <row r="175" spans="1:33" x14ac:dyDescent="0.25">
      <c r="A175" s="1" t="s">
        <v>4219</v>
      </c>
      <c r="B175" t="s">
        <v>4220</v>
      </c>
      <c r="C175" t="s">
        <v>4809</v>
      </c>
      <c r="D175" t="s">
        <v>4221</v>
      </c>
      <c r="E175" t="s">
        <v>5125</v>
      </c>
      <c r="F175" t="s">
        <v>4222</v>
      </c>
      <c r="G175" t="s">
        <v>5026</v>
      </c>
      <c r="H175" t="s">
        <v>4223</v>
      </c>
      <c r="I175" t="s">
        <v>5671</v>
      </c>
      <c r="J175" t="s">
        <v>5672</v>
      </c>
      <c r="K175" t="s">
        <v>5673</v>
      </c>
      <c r="L175" t="s">
        <v>5925</v>
      </c>
      <c r="M175" t="s">
        <v>4225</v>
      </c>
      <c r="N175" t="s">
        <v>6019</v>
      </c>
      <c r="O175" t="s">
        <v>4226</v>
      </c>
      <c r="P175" t="s">
        <v>4227</v>
      </c>
      <c r="Q175" t="s">
        <v>4228</v>
      </c>
      <c r="R175" t="s">
        <v>4224</v>
      </c>
      <c r="S175" t="s">
        <v>4232</v>
      </c>
      <c r="T175" t="s">
        <v>4233</v>
      </c>
      <c r="U175" t="s">
        <v>4229</v>
      </c>
      <c r="V175" t="s">
        <v>4230</v>
      </c>
      <c r="W175" t="s">
        <v>4231</v>
      </c>
      <c r="X175" t="s">
        <v>4234</v>
      </c>
      <c r="Y175" t="s">
        <v>1009</v>
      </c>
      <c r="Z175" t="s">
        <v>6219</v>
      </c>
      <c r="AA175" t="s">
        <v>4235</v>
      </c>
      <c r="AB175" t="s">
        <v>4233</v>
      </c>
      <c r="AC175" t="s">
        <v>6592</v>
      </c>
      <c r="AD175" t="s">
        <v>4236</v>
      </c>
      <c r="AE175" t="s">
        <v>6593</v>
      </c>
      <c r="AF175" t="s">
        <v>4237</v>
      </c>
      <c r="AG175" t="s">
        <v>6824</v>
      </c>
    </row>
    <row r="176" spans="1:33" x14ac:dyDescent="0.25">
      <c r="A176" s="1" t="s">
        <v>4238</v>
      </c>
      <c r="B176" t="s">
        <v>4239</v>
      </c>
      <c r="C176" t="s">
        <v>4810</v>
      </c>
      <c r="D176" t="s">
        <v>4240</v>
      </c>
      <c r="E176" t="s">
        <v>5126</v>
      </c>
      <c r="F176" t="s">
        <v>4241</v>
      </c>
      <c r="G176" t="s">
        <v>5027</v>
      </c>
      <c r="H176" t="s">
        <v>4242</v>
      </c>
      <c r="I176" t="s">
        <v>5674</v>
      </c>
      <c r="J176" t="s">
        <v>5675</v>
      </c>
      <c r="K176" t="s">
        <v>5676</v>
      </c>
      <c r="L176" t="s">
        <v>5926</v>
      </c>
      <c r="M176" t="s">
        <v>4244</v>
      </c>
      <c r="N176" t="s">
        <v>6020</v>
      </c>
      <c r="O176" t="s">
        <v>4245</v>
      </c>
      <c r="P176" t="s">
        <v>4246</v>
      </c>
      <c r="Q176" t="s">
        <v>4247</v>
      </c>
      <c r="R176" t="s">
        <v>4243</v>
      </c>
      <c r="S176" t="s">
        <v>4251</v>
      </c>
      <c r="T176" t="s">
        <v>4252</v>
      </c>
      <c r="U176" t="s">
        <v>4248</v>
      </c>
      <c r="V176" t="s">
        <v>4249</v>
      </c>
      <c r="W176" t="s">
        <v>4250</v>
      </c>
      <c r="X176" t="s">
        <v>4253</v>
      </c>
      <c r="Y176" t="s">
        <v>1010</v>
      </c>
      <c r="Z176" t="s">
        <v>6220</v>
      </c>
      <c r="AA176" t="s">
        <v>4254</v>
      </c>
      <c r="AB176" t="s">
        <v>4252</v>
      </c>
      <c r="AC176" t="s">
        <v>6594</v>
      </c>
      <c r="AD176" t="s">
        <v>4255</v>
      </c>
      <c r="AE176" t="s">
        <v>6595</v>
      </c>
      <c r="AF176" t="s">
        <v>4256</v>
      </c>
      <c r="AG176" t="s">
        <v>6825</v>
      </c>
    </row>
    <row r="177" spans="1:33" x14ac:dyDescent="0.25">
      <c r="A177" s="1" t="s">
        <v>4257</v>
      </c>
      <c r="B177" t="s">
        <v>4258</v>
      </c>
      <c r="C177" t="s">
        <v>4811</v>
      </c>
      <c r="D177" t="s">
        <v>4259</v>
      </c>
      <c r="E177" t="s">
        <v>5127</v>
      </c>
      <c r="F177" t="s">
        <v>4260</v>
      </c>
      <c r="G177" t="s">
        <v>5028</v>
      </c>
      <c r="H177" t="s">
        <v>4261</v>
      </c>
      <c r="I177" t="s">
        <v>5677</v>
      </c>
      <c r="J177" t="s">
        <v>5678</v>
      </c>
      <c r="K177" t="s">
        <v>5679</v>
      </c>
      <c r="L177" t="s">
        <v>5927</v>
      </c>
      <c r="M177" t="s">
        <v>4263</v>
      </c>
      <c r="N177" t="s">
        <v>6021</v>
      </c>
      <c r="O177" t="s">
        <v>4264</v>
      </c>
      <c r="P177" t="s">
        <v>4265</v>
      </c>
      <c r="Q177" t="s">
        <v>4266</v>
      </c>
      <c r="R177" t="s">
        <v>4262</v>
      </c>
      <c r="S177" t="s">
        <v>4270</v>
      </c>
      <c r="T177" t="s">
        <v>4271</v>
      </c>
      <c r="U177" t="s">
        <v>4267</v>
      </c>
      <c r="V177" t="s">
        <v>4268</v>
      </c>
      <c r="W177" t="s">
        <v>4269</v>
      </c>
      <c r="X177" t="s">
        <v>4272</v>
      </c>
      <c r="Y177" t="s">
        <v>1011</v>
      </c>
      <c r="Z177" t="s">
        <v>6221</v>
      </c>
      <c r="AA177" t="s">
        <v>4273</v>
      </c>
      <c r="AB177" t="s">
        <v>4271</v>
      </c>
      <c r="AC177" t="s">
        <v>6596</v>
      </c>
      <c r="AD177" t="s">
        <v>4274</v>
      </c>
      <c r="AE177" t="s">
        <v>6597</v>
      </c>
      <c r="AF177" t="s">
        <v>4275</v>
      </c>
      <c r="AG177" t="s">
        <v>6826</v>
      </c>
    </row>
    <row r="178" spans="1:33" x14ac:dyDescent="0.25">
      <c r="A178" s="1" t="s">
        <v>4276</v>
      </c>
      <c r="B178" t="s">
        <v>4277</v>
      </c>
      <c r="C178" t="s">
        <v>4812</v>
      </c>
      <c r="D178" t="s">
        <v>4278</v>
      </c>
      <c r="E178" t="s">
        <v>5128</v>
      </c>
      <c r="F178" t="s">
        <v>4279</v>
      </c>
      <c r="G178" t="s">
        <v>5029</v>
      </c>
      <c r="H178" t="s">
        <v>4280</v>
      </c>
      <c r="I178" t="s">
        <v>5680</v>
      </c>
      <c r="J178" t="s">
        <v>5681</v>
      </c>
      <c r="K178" t="s">
        <v>5682</v>
      </c>
      <c r="L178" t="s">
        <v>5928</v>
      </c>
      <c r="M178" t="s">
        <v>4282</v>
      </c>
      <c r="N178" t="s">
        <v>6022</v>
      </c>
      <c r="O178" t="s">
        <v>4283</v>
      </c>
      <c r="P178" t="s">
        <v>4284</v>
      </c>
      <c r="Q178" t="s">
        <v>4285</v>
      </c>
      <c r="R178" t="s">
        <v>4281</v>
      </c>
      <c r="S178" t="s">
        <v>4289</v>
      </c>
      <c r="T178" t="s">
        <v>4290</v>
      </c>
      <c r="U178" t="s">
        <v>4286</v>
      </c>
      <c r="V178" t="s">
        <v>4287</v>
      </c>
      <c r="W178" t="s">
        <v>4288</v>
      </c>
      <c r="X178" t="s">
        <v>4291</v>
      </c>
      <c r="Y178" t="s">
        <v>1012</v>
      </c>
      <c r="Z178" t="s">
        <v>6222</v>
      </c>
      <c r="AA178" t="s">
        <v>4292</v>
      </c>
      <c r="AB178" t="s">
        <v>4290</v>
      </c>
      <c r="AC178" t="s">
        <v>6598</v>
      </c>
      <c r="AD178" t="s">
        <v>4293</v>
      </c>
      <c r="AE178" t="s">
        <v>6599</v>
      </c>
      <c r="AF178" t="s">
        <v>4294</v>
      </c>
      <c r="AG178" t="s">
        <v>6827</v>
      </c>
    </row>
    <row r="179" spans="1:33" x14ac:dyDescent="0.25">
      <c r="A179" s="1" t="s">
        <v>4295</v>
      </c>
      <c r="B179" t="s">
        <v>4296</v>
      </c>
      <c r="C179" t="s">
        <v>4813</v>
      </c>
      <c r="D179" t="s">
        <v>4297</v>
      </c>
      <c r="E179" t="s">
        <v>5129</v>
      </c>
      <c r="F179" t="s">
        <v>4298</v>
      </c>
      <c r="G179" t="s">
        <v>5030</v>
      </c>
      <c r="H179" t="s">
        <v>4299</v>
      </c>
      <c r="I179" t="s">
        <v>5683</v>
      </c>
      <c r="J179" t="s">
        <v>5684</v>
      </c>
      <c r="K179" t="s">
        <v>5685</v>
      </c>
      <c r="L179" t="s">
        <v>5929</v>
      </c>
      <c r="M179" t="s">
        <v>4301</v>
      </c>
      <c r="N179" t="s">
        <v>6023</v>
      </c>
      <c r="O179" t="s">
        <v>4302</v>
      </c>
      <c r="P179" t="s">
        <v>4303</v>
      </c>
      <c r="Q179" t="s">
        <v>4304</v>
      </c>
      <c r="R179" t="s">
        <v>4300</v>
      </c>
      <c r="S179" t="s">
        <v>4308</v>
      </c>
      <c r="T179" t="s">
        <v>4309</v>
      </c>
      <c r="U179" t="s">
        <v>4305</v>
      </c>
      <c r="V179" t="s">
        <v>4306</v>
      </c>
      <c r="W179" t="s">
        <v>4307</v>
      </c>
      <c r="X179" t="s">
        <v>4310</v>
      </c>
      <c r="Y179" t="s">
        <v>1013</v>
      </c>
      <c r="Z179" t="s">
        <v>6223</v>
      </c>
      <c r="AA179" t="s">
        <v>4311</v>
      </c>
      <c r="AB179" t="s">
        <v>4309</v>
      </c>
      <c r="AC179" t="s">
        <v>6600</v>
      </c>
      <c r="AD179" t="s">
        <v>4312</v>
      </c>
      <c r="AE179" t="s">
        <v>6601</v>
      </c>
      <c r="AF179" t="s">
        <v>4313</v>
      </c>
      <c r="AG179" t="s">
        <v>6828</v>
      </c>
    </row>
    <row r="180" spans="1:33" x14ac:dyDescent="0.25">
      <c r="A180" s="1" t="s">
        <v>4314</v>
      </c>
      <c r="B180" t="s">
        <v>4315</v>
      </c>
      <c r="C180" t="s">
        <v>4814</v>
      </c>
      <c r="D180" t="s">
        <v>4316</v>
      </c>
      <c r="E180" t="s">
        <v>5130</v>
      </c>
      <c r="F180" t="s">
        <v>4317</v>
      </c>
      <c r="G180" t="s">
        <v>5031</v>
      </c>
      <c r="H180" t="s">
        <v>4318</v>
      </c>
      <c r="I180" t="s">
        <v>5686</v>
      </c>
      <c r="J180" t="s">
        <v>5687</v>
      </c>
      <c r="K180" t="s">
        <v>5688</v>
      </c>
      <c r="L180" t="s">
        <v>5930</v>
      </c>
      <c r="M180" t="s">
        <v>4320</v>
      </c>
      <c r="N180" t="s">
        <v>6024</v>
      </c>
      <c r="O180" t="s">
        <v>4321</v>
      </c>
      <c r="P180" t="s">
        <v>4322</v>
      </c>
      <c r="Q180" t="s">
        <v>4323</v>
      </c>
      <c r="R180" t="s">
        <v>4319</v>
      </c>
      <c r="S180" t="s">
        <v>4327</v>
      </c>
      <c r="T180" t="s">
        <v>4328</v>
      </c>
      <c r="U180" t="s">
        <v>4324</v>
      </c>
      <c r="V180" t="s">
        <v>4325</v>
      </c>
      <c r="W180" t="s">
        <v>4326</v>
      </c>
      <c r="X180" t="s">
        <v>4329</v>
      </c>
      <c r="Y180" t="s">
        <v>1014</v>
      </c>
      <c r="Z180" t="s">
        <v>6224</v>
      </c>
      <c r="AA180" t="s">
        <v>4330</v>
      </c>
      <c r="AB180" t="s">
        <v>4328</v>
      </c>
      <c r="AC180" t="s">
        <v>6602</v>
      </c>
      <c r="AD180" t="s">
        <v>4331</v>
      </c>
      <c r="AE180" t="s">
        <v>6603</v>
      </c>
      <c r="AF180" t="s">
        <v>4332</v>
      </c>
      <c r="AG180" t="s">
        <v>6829</v>
      </c>
    </row>
    <row r="181" spans="1:33" x14ac:dyDescent="0.25">
      <c r="A181" s="1" t="s">
        <v>4333</v>
      </c>
      <c r="B181" t="s">
        <v>4334</v>
      </c>
      <c r="C181" t="s">
        <v>4815</v>
      </c>
      <c r="D181" t="s">
        <v>4335</v>
      </c>
      <c r="E181" t="s">
        <v>5131</v>
      </c>
      <c r="F181" t="s">
        <v>4336</v>
      </c>
      <c r="G181" t="s">
        <v>5032</v>
      </c>
      <c r="H181" t="s">
        <v>4337</v>
      </c>
      <c r="I181" t="s">
        <v>5689</v>
      </c>
      <c r="J181" t="s">
        <v>5690</v>
      </c>
      <c r="K181" t="s">
        <v>5691</v>
      </c>
      <c r="L181" t="s">
        <v>5931</v>
      </c>
      <c r="M181" t="s">
        <v>4339</v>
      </c>
      <c r="N181" t="s">
        <v>6025</v>
      </c>
      <c r="O181" t="s">
        <v>4340</v>
      </c>
      <c r="P181" t="s">
        <v>4341</v>
      </c>
      <c r="Q181" t="s">
        <v>4342</v>
      </c>
      <c r="R181" t="s">
        <v>4338</v>
      </c>
      <c r="S181" t="s">
        <v>4346</v>
      </c>
      <c r="T181" t="s">
        <v>4347</v>
      </c>
      <c r="U181" t="s">
        <v>4343</v>
      </c>
      <c r="V181" t="s">
        <v>4344</v>
      </c>
      <c r="W181" t="s">
        <v>4345</v>
      </c>
      <c r="X181" t="s">
        <v>4348</v>
      </c>
      <c r="Y181" t="s">
        <v>1015</v>
      </c>
      <c r="Z181" t="s">
        <v>6225</v>
      </c>
      <c r="AA181" t="s">
        <v>4349</v>
      </c>
      <c r="AB181" t="s">
        <v>4347</v>
      </c>
      <c r="AC181" t="s">
        <v>6604</v>
      </c>
      <c r="AD181" t="s">
        <v>4350</v>
      </c>
      <c r="AE181" t="s">
        <v>6605</v>
      </c>
      <c r="AF181" t="s">
        <v>4351</v>
      </c>
      <c r="AG181" t="s">
        <v>6830</v>
      </c>
    </row>
    <row r="182" spans="1:33" x14ac:dyDescent="0.25">
      <c r="A182" s="1" t="s">
        <v>4352</v>
      </c>
      <c r="B182" t="s">
        <v>4353</v>
      </c>
      <c r="C182" t="s">
        <v>4816</v>
      </c>
      <c r="D182" t="s">
        <v>4354</v>
      </c>
      <c r="E182" t="s">
        <v>5132</v>
      </c>
      <c r="F182" t="s">
        <v>4355</v>
      </c>
      <c r="G182" t="s">
        <v>5033</v>
      </c>
      <c r="H182" t="s">
        <v>4356</v>
      </c>
      <c r="I182" t="s">
        <v>5692</v>
      </c>
      <c r="J182" t="s">
        <v>5693</v>
      </c>
      <c r="K182" t="s">
        <v>5694</v>
      </c>
      <c r="L182" t="s">
        <v>5932</v>
      </c>
      <c r="M182" t="s">
        <v>4358</v>
      </c>
      <c r="N182" t="s">
        <v>6026</v>
      </c>
      <c r="O182" t="s">
        <v>4359</v>
      </c>
      <c r="P182" t="s">
        <v>4360</v>
      </c>
      <c r="Q182" t="s">
        <v>4361</v>
      </c>
      <c r="R182" t="s">
        <v>4357</v>
      </c>
      <c r="S182" t="s">
        <v>4365</v>
      </c>
      <c r="T182" t="s">
        <v>4366</v>
      </c>
      <c r="U182" t="s">
        <v>4362</v>
      </c>
      <c r="V182" t="s">
        <v>4363</v>
      </c>
      <c r="W182" t="s">
        <v>4364</v>
      </c>
      <c r="X182" t="s">
        <v>4367</v>
      </c>
      <c r="Y182" t="s">
        <v>1016</v>
      </c>
      <c r="Z182" t="s">
        <v>6226</v>
      </c>
      <c r="AA182" t="s">
        <v>4368</v>
      </c>
      <c r="AB182" t="s">
        <v>4366</v>
      </c>
      <c r="AC182" t="s">
        <v>6606</v>
      </c>
      <c r="AD182" t="s">
        <v>4369</v>
      </c>
      <c r="AE182" t="s">
        <v>6607</v>
      </c>
      <c r="AF182" t="s">
        <v>4370</v>
      </c>
      <c r="AG182" t="s">
        <v>6831</v>
      </c>
    </row>
    <row r="183" spans="1:33" x14ac:dyDescent="0.25">
      <c r="A183" s="1" t="s">
        <v>4371</v>
      </c>
      <c r="B183" t="s">
        <v>4372</v>
      </c>
      <c r="C183" t="s">
        <v>4817</v>
      </c>
      <c r="D183" t="s">
        <v>4373</v>
      </c>
      <c r="E183" t="s">
        <v>5133</v>
      </c>
      <c r="F183" t="s">
        <v>4374</v>
      </c>
      <c r="G183" t="s">
        <v>5034</v>
      </c>
      <c r="H183" t="s">
        <v>4375</v>
      </c>
      <c r="I183" t="s">
        <v>5695</v>
      </c>
      <c r="J183" t="s">
        <v>5696</v>
      </c>
      <c r="K183" t="s">
        <v>5697</v>
      </c>
      <c r="L183" t="s">
        <v>5933</v>
      </c>
      <c r="M183" t="s">
        <v>4377</v>
      </c>
      <c r="N183" t="s">
        <v>6027</v>
      </c>
      <c r="O183" t="s">
        <v>4378</v>
      </c>
      <c r="P183" t="s">
        <v>4379</v>
      </c>
      <c r="Q183" t="s">
        <v>4380</v>
      </c>
      <c r="R183" t="s">
        <v>4376</v>
      </c>
      <c r="S183" t="s">
        <v>4384</v>
      </c>
      <c r="T183" t="s">
        <v>4385</v>
      </c>
      <c r="U183" t="s">
        <v>4381</v>
      </c>
      <c r="V183" t="s">
        <v>4382</v>
      </c>
      <c r="W183" t="s">
        <v>4383</v>
      </c>
      <c r="X183" t="s">
        <v>4386</v>
      </c>
      <c r="Y183" t="s">
        <v>1017</v>
      </c>
      <c r="Z183" t="s">
        <v>6227</v>
      </c>
      <c r="AA183" t="s">
        <v>4387</v>
      </c>
      <c r="AB183" t="s">
        <v>4385</v>
      </c>
      <c r="AC183" t="s">
        <v>6608</v>
      </c>
      <c r="AD183" t="s">
        <v>4388</v>
      </c>
      <c r="AE183" t="s">
        <v>6609</v>
      </c>
      <c r="AF183" t="s">
        <v>4389</v>
      </c>
      <c r="AG183" t="s">
        <v>6832</v>
      </c>
    </row>
    <row r="184" spans="1:33" x14ac:dyDescent="0.25">
      <c r="A184" s="1" t="s">
        <v>4390</v>
      </c>
      <c r="B184" t="s">
        <v>4391</v>
      </c>
      <c r="C184" t="s">
        <v>4818</v>
      </c>
      <c r="D184" t="s">
        <v>4392</v>
      </c>
      <c r="E184" t="s">
        <v>5134</v>
      </c>
      <c r="F184" t="s">
        <v>4393</v>
      </c>
      <c r="G184" t="s">
        <v>780</v>
      </c>
      <c r="H184" t="s">
        <v>4394</v>
      </c>
      <c r="I184" t="s">
        <v>5698</v>
      </c>
      <c r="J184" t="s">
        <v>5699</v>
      </c>
      <c r="K184" t="s">
        <v>5700</v>
      </c>
      <c r="L184" t="s">
        <v>5934</v>
      </c>
      <c r="M184" t="s">
        <v>4396</v>
      </c>
      <c r="N184" t="s">
        <v>6028</v>
      </c>
      <c r="O184" t="s">
        <v>4397</v>
      </c>
      <c r="P184" t="s">
        <v>4398</v>
      </c>
      <c r="Q184" t="s">
        <v>4399</v>
      </c>
      <c r="R184" t="s">
        <v>4395</v>
      </c>
      <c r="S184" t="s">
        <v>4403</v>
      </c>
      <c r="T184" t="s">
        <v>4404</v>
      </c>
      <c r="U184" t="s">
        <v>4400</v>
      </c>
      <c r="V184" t="s">
        <v>4401</v>
      </c>
      <c r="W184" t="s">
        <v>4402</v>
      </c>
      <c r="X184" t="s">
        <v>4405</v>
      </c>
      <c r="Y184" t="s">
        <v>1018</v>
      </c>
      <c r="Z184" t="s">
        <v>6228</v>
      </c>
      <c r="AA184" t="s">
        <v>4406</v>
      </c>
      <c r="AB184" t="s">
        <v>4404</v>
      </c>
      <c r="AC184" t="s">
        <v>6610</v>
      </c>
      <c r="AD184" t="s">
        <v>4407</v>
      </c>
      <c r="AE184" t="s">
        <v>6611</v>
      </c>
      <c r="AF184" t="s">
        <v>4408</v>
      </c>
      <c r="AG184" t="s">
        <v>6833</v>
      </c>
    </row>
    <row r="185" spans="1:33" x14ac:dyDescent="0.25">
      <c r="A185" s="1" t="s">
        <v>4409</v>
      </c>
      <c r="B185" t="s">
        <v>4410</v>
      </c>
      <c r="C185" t="s">
        <v>4819</v>
      </c>
      <c r="D185" t="s">
        <v>4411</v>
      </c>
      <c r="E185" t="s">
        <v>5135</v>
      </c>
      <c r="F185" t="s">
        <v>4412</v>
      </c>
      <c r="G185" t="s">
        <v>5035</v>
      </c>
      <c r="H185" t="s">
        <v>4413</v>
      </c>
      <c r="I185" t="s">
        <v>5701</v>
      </c>
      <c r="J185" t="s">
        <v>5702</v>
      </c>
      <c r="K185" t="s">
        <v>5703</v>
      </c>
      <c r="L185" t="s">
        <v>5935</v>
      </c>
      <c r="M185" t="s">
        <v>4415</v>
      </c>
      <c r="N185" t="s">
        <v>6029</v>
      </c>
      <c r="O185" t="s">
        <v>4416</v>
      </c>
      <c r="P185" t="s">
        <v>4417</v>
      </c>
      <c r="Q185" t="s">
        <v>4418</v>
      </c>
      <c r="R185" t="s">
        <v>4414</v>
      </c>
      <c r="S185" t="s">
        <v>4422</v>
      </c>
      <c r="T185" t="s">
        <v>4423</v>
      </c>
      <c r="U185" t="s">
        <v>4419</v>
      </c>
      <c r="V185" t="s">
        <v>4420</v>
      </c>
      <c r="W185" t="s">
        <v>4421</v>
      </c>
      <c r="X185" t="s">
        <v>4424</v>
      </c>
      <c r="Y185" t="s">
        <v>1019</v>
      </c>
      <c r="Z185" t="s">
        <v>6229</v>
      </c>
      <c r="AA185" t="s">
        <v>4425</v>
      </c>
      <c r="AB185" t="s">
        <v>4423</v>
      </c>
      <c r="AC185" t="s">
        <v>6612</v>
      </c>
      <c r="AD185" t="s">
        <v>4426</v>
      </c>
      <c r="AE185" t="s">
        <v>6613</v>
      </c>
      <c r="AF185" t="s">
        <v>4427</v>
      </c>
      <c r="AG185" t="s">
        <v>6834</v>
      </c>
    </row>
    <row r="186" spans="1:33" x14ac:dyDescent="0.25">
      <c r="A186" s="1" t="s">
        <v>4428</v>
      </c>
      <c r="B186" t="s">
        <v>4429</v>
      </c>
      <c r="C186" t="s">
        <v>4820</v>
      </c>
      <c r="D186" t="s">
        <v>4430</v>
      </c>
      <c r="E186" t="s">
        <v>5136</v>
      </c>
      <c r="F186" t="s">
        <v>4431</v>
      </c>
      <c r="G186" t="s">
        <v>5036</v>
      </c>
      <c r="H186" t="s">
        <v>4432</v>
      </c>
      <c r="I186" t="s">
        <v>5704</v>
      </c>
      <c r="J186" t="s">
        <v>5705</v>
      </c>
      <c r="K186" t="s">
        <v>5706</v>
      </c>
      <c r="L186" t="s">
        <v>5936</v>
      </c>
      <c r="M186" t="s">
        <v>4434</v>
      </c>
      <c r="N186" t="s">
        <v>6030</v>
      </c>
      <c r="O186" t="s">
        <v>4435</v>
      </c>
      <c r="P186" t="s">
        <v>4436</v>
      </c>
      <c r="Q186" t="s">
        <v>4437</v>
      </c>
      <c r="R186" t="s">
        <v>4433</v>
      </c>
      <c r="S186" t="s">
        <v>4441</v>
      </c>
      <c r="T186" t="s">
        <v>4442</v>
      </c>
      <c r="U186" t="s">
        <v>4438</v>
      </c>
      <c r="V186" t="s">
        <v>4439</v>
      </c>
      <c r="W186" t="s">
        <v>4440</v>
      </c>
      <c r="X186" t="s">
        <v>4443</v>
      </c>
      <c r="Y186" t="s">
        <v>1020</v>
      </c>
      <c r="Z186" t="s">
        <v>6230</v>
      </c>
      <c r="AA186" t="s">
        <v>4444</v>
      </c>
      <c r="AB186" t="s">
        <v>4442</v>
      </c>
      <c r="AC186" t="s">
        <v>6614</v>
      </c>
      <c r="AD186" t="s">
        <v>4445</v>
      </c>
      <c r="AE186" t="s">
        <v>6615</v>
      </c>
      <c r="AF186" t="s">
        <v>4446</v>
      </c>
      <c r="AG186" t="s">
        <v>6835</v>
      </c>
    </row>
    <row r="187" spans="1:33" x14ac:dyDescent="0.25">
      <c r="A187" s="1" t="s">
        <v>4447</v>
      </c>
      <c r="B187" t="s">
        <v>4448</v>
      </c>
      <c r="C187" t="s">
        <v>4821</v>
      </c>
      <c r="D187" t="s">
        <v>4449</v>
      </c>
      <c r="E187" t="s">
        <v>5137</v>
      </c>
      <c r="F187" t="s">
        <v>4450</v>
      </c>
      <c r="G187" t="s">
        <v>5037</v>
      </c>
      <c r="H187" t="s">
        <v>4451</v>
      </c>
      <c r="I187" t="s">
        <v>5707</v>
      </c>
      <c r="J187" t="s">
        <v>5708</v>
      </c>
      <c r="K187" t="s">
        <v>5709</v>
      </c>
      <c r="L187" t="s">
        <v>5937</v>
      </c>
      <c r="M187" t="s">
        <v>4453</v>
      </c>
      <c r="N187" t="s">
        <v>6031</v>
      </c>
      <c r="O187" t="s">
        <v>4454</v>
      </c>
      <c r="P187" t="s">
        <v>4455</v>
      </c>
      <c r="Q187" t="s">
        <v>4456</v>
      </c>
      <c r="R187" t="s">
        <v>4452</v>
      </c>
      <c r="S187" t="s">
        <v>4460</v>
      </c>
      <c r="T187" t="s">
        <v>4461</v>
      </c>
      <c r="U187" t="s">
        <v>4457</v>
      </c>
      <c r="V187" t="s">
        <v>4458</v>
      </c>
      <c r="W187" t="s">
        <v>4459</v>
      </c>
      <c r="X187" t="s">
        <v>4462</v>
      </c>
      <c r="Y187" t="s">
        <v>1021</v>
      </c>
      <c r="Z187" t="s">
        <v>6231</v>
      </c>
      <c r="AA187" t="s">
        <v>4463</v>
      </c>
      <c r="AB187" t="s">
        <v>4461</v>
      </c>
      <c r="AC187" t="s">
        <v>6616</v>
      </c>
      <c r="AD187" t="s">
        <v>4464</v>
      </c>
      <c r="AE187" t="s">
        <v>6617</v>
      </c>
      <c r="AF187" t="s">
        <v>4465</v>
      </c>
      <c r="AG187" t="s">
        <v>6836</v>
      </c>
    </row>
    <row r="188" spans="1:33" x14ac:dyDescent="0.25">
      <c r="A188" s="1" t="s">
        <v>4466</v>
      </c>
      <c r="B188" t="s">
        <v>4467</v>
      </c>
      <c r="C188" t="s">
        <v>4822</v>
      </c>
      <c r="D188" t="s">
        <v>4468</v>
      </c>
      <c r="E188" t="s">
        <v>5138</v>
      </c>
      <c r="F188" t="s">
        <v>4469</v>
      </c>
      <c r="G188" t="s">
        <v>5038</v>
      </c>
      <c r="H188" t="s">
        <v>4470</v>
      </c>
      <c r="I188" t="s">
        <v>5710</v>
      </c>
      <c r="J188" t="s">
        <v>5711</v>
      </c>
      <c r="K188" t="s">
        <v>5712</v>
      </c>
      <c r="L188" t="s">
        <v>5938</v>
      </c>
      <c r="M188" t="s">
        <v>4472</v>
      </c>
      <c r="N188" t="s">
        <v>6032</v>
      </c>
      <c r="O188" t="s">
        <v>4473</v>
      </c>
      <c r="P188" t="s">
        <v>4474</v>
      </c>
      <c r="Q188" t="s">
        <v>4475</v>
      </c>
      <c r="R188" t="s">
        <v>4471</v>
      </c>
      <c r="S188" t="s">
        <v>4479</v>
      </c>
      <c r="T188" t="s">
        <v>4480</v>
      </c>
      <c r="U188" t="s">
        <v>4476</v>
      </c>
      <c r="V188" t="s">
        <v>4477</v>
      </c>
      <c r="W188" t="s">
        <v>4478</v>
      </c>
      <c r="X188" t="s">
        <v>4481</v>
      </c>
      <c r="Y188" t="s">
        <v>1022</v>
      </c>
      <c r="Z188" t="s">
        <v>6232</v>
      </c>
      <c r="AA188" t="s">
        <v>4482</v>
      </c>
      <c r="AB188" t="s">
        <v>4480</v>
      </c>
      <c r="AC188" t="s">
        <v>6618</v>
      </c>
      <c r="AD188" t="s">
        <v>4483</v>
      </c>
      <c r="AE188" t="s">
        <v>6619</v>
      </c>
      <c r="AF188" t="s">
        <v>4484</v>
      </c>
      <c r="AG188" t="s">
        <v>6837</v>
      </c>
    </row>
    <row r="189" spans="1:33" x14ac:dyDescent="0.25">
      <c r="A189" s="1" t="s">
        <v>4485</v>
      </c>
      <c r="B189" t="s">
        <v>4486</v>
      </c>
      <c r="C189" t="s">
        <v>4823</v>
      </c>
      <c r="D189" t="s">
        <v>4487</v>
      </c>
      <c r="E189" t="s">
        <v>5139</v>
      </c>
      <c r="F189" t="s">
        <v>4488</v>
      </c>
      <c r="G189" t="s">
        <v>5039</v>
      </c>
      <c r="H189" t="s">
        <v>4489</v>
      </c>
      <c r="I189" t="s">
        <v>5713</v>
      </c>
      <c r="J189" t="s">
        <v>5714</v>
      </c>
      <c r="K189" t="s">
        <v>5715</v>
      </c>
      <c r="L189" t="s">
        <v>5939</v>
      </c>
      <c r="M189" t="s">
        <v>4491</v>
      </c>
      <c r="N189" t="s">
        <v>6033</v>
      </c>
      <c r="O189" t="s">
        <v>4492</v>
      </c>
      <c r="P189" t="s">
        <v>4493</v>
      </c>
      <c r="Q189" t="s">
        <v>4494</v>
      </c>
      <c r="R189" t="s">
        <v>4490</v>
      </c>
      <c r="S189" t="s">
        <v>4498</v>
      </c>
      <c r="T189" t="s">
        <v>4499</v>
      </c>
      <c r="U189" t="s">
        <v>4495</v>
      </c>
      <c r="V189" t="s">
        <v>4496</v>
      </c>
      <c r="W189" t="s">
        <v>4497</v>
      </c>
      <c r="X189" t="s">
        <v>4500</v>
      </c>
      <c r="Y189" t="s">
        <v>1023</v>
      </c>
      <c r="Z189" t="s">
        <v>6233</v>
      </c>
      <c r="AA189" t="s">
        <v>4501</v>
      </c>
      <c r="AB189" t="s">
        <v>4499</v>
      </c>
      <c r="AC189" t="s">
        <v>6620</v>
      </c>
      <c r="AD189" t="s">
        <v>4502</v>
      </c>
      <c r="AE189" t="s">
        <v>6621</v>
      </c>
      <c r="AF189" t="s">
        <v>4503</v>
      </c>
      <c r="AG189" t="s">
        <v>6838</v>
      </c>
    </row>
    <row r="190" spans="1:33" x14ac:dyDescent="0.25">
      <c r="A190" s="1" t="s">
        <v>4504</v>
      </c>
      <c r="B190" t="s">
        <v>4505</v>
      </c>
      <c r="C190" t="s">
        <v>4824</v>
      </c>
      <c r="D190" t="s">
        <v>4506</v>
      </c>
      <c r="E190" t="s">
        <v>5140</v>
      </c>
      <c r="F190" t="s">
        <v>4507</v>
      </c>
      <c r="G190" t="s">
        <v>5040</v>
      </c>
      <c r="H190" t="s">
        <v>4508</v>
      </c>
      <c r="I190" t="s">
        <v>5716</v>
      </c>
      <c r="J190" t="s">
        <v>5717</v>
      </c>
      <c r="K190" t="s">
        <v>5718</v>
      </c>
      <c r="L190" t="s">
        <v>5940</v>
      </c>
      <c r="M190" t="s">
        <v>4510</v>
      </c>
      <c r="N190" t="s">
        <v>6034</v>
      </c>
      <c r="O190" t="s">
        <v>4511</v>
      </c>
      <c r="P190" t="s">
        <v>4512</v>
      </c>
      <c r="Q190" t="s">
        <v>4513</v>
      </c>
      <c r="R190" t="s">
        <v>4509</v>
      </c>
      <c r="S190" t="s">
        <v>4517</v>
      </c>
      <c r="T190" t="s">
        <v>4518</v>
      </c>
      <c r="U190" t="s">
        <v>4514</v>
      </c>
      <c r="V190" t="s">
        <v>4515</v>
      </c>
      <c r="W190" t="s">
        <v>4516</v>
      </c>
      <c r="X190" t="s">
        <v>4519</v>
      </c>
      <c r="Y190" t="s">
        <v>1024</v>
      </c>
      <c r="Z190" t="s">
        <v>6234</v>
      </c>
      <c r="AA190" t="s">
        <v>4520</v>
      </c>
      <c r="AB190" t="s">
        <v>4518</v>
      </c>
      <c r="AC190" t="s">
        <v>6622</v>
      </c>
      <c r="AD190" t="s">
        <v>4521</v>
      </c>
      <c r="AE190" t="s">
        <v>6623</v>
      </c>
      <c r="AF190" t="s">
        <v>4522</v>
      </c>
      <c r="AG190" t="s">
        <v>6839</v>
      </c>
    </row>
    <row r="191" spans="1:33" x14ac:dyDescent="0.25">
      <c r="A191" s="1" t="s">
        <v>4523</v>
      </c>
      <c r="B191" t="s">
        <v>4524</v>
      </c>
      <c r="C191" t="s">
        <v>4825</v>
      </c>
      <c r="D191" t="s">
        <v>4525</v>
      </c>
      <c r="E191" t="s">
        <v>5141</v>
      </c>
      <c r="F191" t="s">
        <v>4526</v>
      </c>
      <c r="G191" t="s">
        <v>5041</v>
      </c>
      <c r="H191" t="s">
        <v>4527</v>
      </c>
      <c r="I191" t="s">
        <v>5719</v>
      </c>
      <c r="J191" t="s">
        <v>5720</v>
      </c>
      <c r="K191" t="s">
        <v>5721</v>
      </c>
      <c r="L191" t="s">
        <v>5941</v>
      </c>
      <c r="M191" t="s">
        <v>4529</v>
      </c>
      <c r="N191" t="s">
        <v>6035</v>
      </c>
      <c r="O191" t="s">
        <v>4530</v>
      </c>
      <c r="P191" t="s">
        <v>4531</v>
      </c>
      <c r="Q191" t="s">
        <v>4532</v>
      </c>
      <c r="R191" t="s">
        <v>4528</v>
      </c>
      <c r="S191" t="s">
        <v>4536</v>
      </c>
      <c r="T191" t="s">
        <v>4537</v>
      </c>
      <c r="U191" t="s">
        <v>4533</v>
      </c>
      <c r="V191" t="s">
        <v>4534</v>
      </c>
      <c r="W191" t="s">
        <v>4535</v>
      </c>
      <c r="X191" t="s">
        <v>4538</v>
      </c>
      <c r="Y191" t="s">
        <v>1025</v>
      </c>
      <c r="Z191" t="s">
        <v>6235</v>
      </c>
      <c r="AA191" t="s">
        <v>4539</v>
      </c>
      <c r="AB191" t="s">
        <v>4537</v>
      </c>
      <c r="AC191" t="s">
        <v>6624</v>
      </c>
      <c r="AD191" t="s">
        <v>4540</v>
      </c>
      <c r="AE191" t="s">
        <v>6625</v>
      </c>
      <c r="AF191" t="s">
        <v>4541</v>
      </c>
      <c r="AG191" t="s">
        <v>6840</v>
      </c>
    </row>
    <row r="192" spans="1:33" x14ac:dyDescent="0.25">
      <c r="A192" s="1" t="s">
        <v>4542</v>
      </c>
      <c r="B192" t="s">
        <v>4543</v>
      </c>
      <c r="C192" t="s">
        <v>4826</v>
      </c>
      <c r="D192" t="s">
        <v>4544</v>
      </c>
      <c r="E192" t="s">
        <v>5142</v>
      </c>
      <c r="F192" t="s">
        <v>4545</v>
      </c>
      <c r="G192" t="s">
        <v>5042</v>
      </c>
      <c r="H192" t="s">
        <v>4546</v>
      </c>
      <c r="I192" t="s">
        <v>5722</v>
      </c>
      <c r="J192" t="s">
        <v>5723</v>
      </c>
      <c r="K192" t="s">
        <v>5724</v>
      </c>
      <c r="L192" t="s">
        <v>5942</v>
      </c>
      <c r="M192" t="s">
        <v>4548</v>
      </c>
      <c r="N192" t="s">
        <v>6036</v>
      </c>
      <c r="O192" t="s">
        <v>4549</v>
      </c>
      <c r="P192" t="s">
        <v>4550</v>
      </c>
      <c r="Q192" t="s">
        <v>4551</v>
      </c>
      <c r="R192" t="s">
        <v>4547</v>
      </c>
      <c r="S192" t="s">
        <v>4555</v>
      </c>
      <c r="T192" t="s">
        <v>4556</v>
      </c>
      <c r="U192" t="s">
        <v>4552</v>
      </c>
      <c r="V192" t="s">
        <v>4553</v>
      </c>
      <c r="W192" t="s">
        <v>4554</v>
      </c>
      <c r="X192" t="s">
        <v>4557</v>
      </c>
      <c r="Y192" t="s">
        <v>1026</v>
      </c>
      <c r="Z192" t="s">
        <v>6236</v>
      </c>
      <c r="AA192" t="s">
        <v>4558</v>
      </c>
      <c r="AB192" t="s">
        <v>4556</v>
      </c>
      <c r="AC192" t="s">
        <v>6626</v>
      </c>
      <c r="AD192" t="s">
        <v>4559</v>
      </c>
      <c r="AE192" t="s">
        <v>6627</v>
      </c>
      <c r="AF192" t="s">
        <v>4560</v>
      </c>
      <c r="AG192" t="s">
        <v>6841</v>
      </c>
    </row>
    <row r="193" spans="1:33" x14ac:dyDescent="0.25">
      <c r="A193" s="1" t="s">
        <v>4561</v>
      </c>
      <c r="B193" t="s">
        <v>4562</v>
      </c>
      <c r="C193" t="s">
        <v>4827</v>
      </c>
      <c r="D193" t="s">
        <v>4563</v>
      </c>
      <c r="E193" t="s">
        <v>5143</v>
      </c>
      <c r="F193" t="s">
        <v>4564</v>
      </c>
      <c r="G193" t="s">
        <v>5043</v>
      </c>
      <c r="H193" t="s">
        <v>4565</v>
      </c>
      <c r="I193" t="s">
        <v>5725</v>
      </c>
      <c r="J193" t="s">
        <v>5726</v>
      </c>
      <c r="K193" t="s">
        <v>5727</v>
      </c>
      <c r="L193" t="s">
        <v>5943</v>
      </c>
      <c r="M193" t="s">
        <v>4567</v>
      </c>
      <c r="N193" t="s">
        <v>6037</v>
      </c>
      <c r="O193" t="s">
        <v>4568</v>
      </c>
      <c r="P193" t="s">
        <v>4569</v>
      </c>
      <c r="Q193" t="s">
        <v>4570</v>
      </c>
      <c r="R193" t="s">
        <v>4566</v>
      </c>
      <c r="S193" t="s">
        <v>4574</v>
      </c>
      <c r="T193" t="s">
        <v>4575</v>
      </c>
      <c r="U193" t="s">
        <v>4571</v>
      </c>
      <c r="V193" t="s">
        <v>4572</v>
      </c>
      <c r="W193" t="s">
        <v>4573</v>
      </c>
      <c r="X193" t="s">
        <v>4576</v>
      </c>
      <c r="Y193" t="s">
        <v>1027</v>
      </c>
      <c r="Z193" t="s">
        <v>6237</v>
      </c>
      <c r="AA193" t="s">
        <v>4577</v>
      </c>
      <c r="AB193" t="s">
        <v>4575</v>
      </c>
      <c r="AC193" t="s">
        <v>6628</v>
      </c>
      <c r="AD193" t="s">
        <v>4578</v>
      </c>
      <c r="AE193" t="s">
        <v>6629</v>
      </c>
      <c r="AF193" t="s">
        <v>4579</v>
      </c>
      <c r="AG193" t="s">
        <v>6842</v>
      </c>
    </row>
    <row r="194" spans="1:33" x14ac:dyDescent="0.25">
      <c r="A194" s="1" t="s">
        <v>4580</v>
      </c>
      <c r="B194" t="s">
        <v>4581</v>
      </c>
      <c r="C194" t="s">
        <v>4828</v>
      </c>
      <c r="D194" t="s">
        <v>4582</v>
      </c>
      <c r="E194" t="s">
        <v>5144</v>
      </c>
      <c r="F194" t="s">
        <v>4583</v>
      </c>
      <c r="G194" t="s">
        <v>5044</v>
      </c>
      <c r="H194" t="s">
        <v>4584</v>
      </c>
      <c r="I194" t="s">
        <v>5728</v>
      </c>
      <c r="J194" t="s">
        <v>5729</v>
      </c>
      <c r="K194" t="s">
        <v>5730</v>
      </c>
      <c r="L194" t="s">
        <v>5944</v>
      </c>
      <c r="M194" t="s">
        <v>4586</v>
      </c>
      <c r="N194" t="s">
        <v>6038</v>
      </c>
      <c r="O194" t="s">
        <v>4587</v>
      </c>
      <c r="P194" t="s">
        <v>4588</v>
      </c>
      <c r="Q194" t="s">
        <v>4589</v>
      </c>
      <c r="R194" t="s">
        <v>4585</v>
      </c>
      <c r="S194" t="s">
        <v>4593</v>
      </c>
      <c r="T194" t="s">
        <v>4594</v>
      </c>
      <c r="U194" t="s">
        <v>4590</v>
      </c>
      <c r="V194" t="s">
        <v>4591</v>
      </c>
      <c r="W194" t="s">
        <v>4592</v>
      </c>
      <c r="X194" t="s">
        <v>4595</v>
      </c>
      <c r="Y194" t="s">
        <v>1028</v>
      </c>
      <c r="Z194" t="s">
        <v>6238</v>
      </c>
      <c r="AA194" t="s">
        <v>4596</v>
      </c>
      <c r="AB194" t="s">
        <v>4594</v>
      </c>
      <c r="AC194" t="s">
        <v>6630</v>
      </c>
      <c r="AD194" t="s">
        <v>4597</v>
      </c>
      <c r="AE194" t="s">
        <v>6631</v>
      </c>
      <c r="AF194" t="s">
        <v>4598</v>
      </c>
      <c r="AG194" t="s">
        <v>6843</v>
      </c>
    </row>
    <row r="195" spans="1:33" x14ac:dyDescent="0.25">
      <c r="A195" s="1" t="s">
        <v>4599</v>
      </c>
      <c r="B195" t="s">
        <v>4600</v>
      </c>
      <c r="C195" t="s">
        <v>4829</v>
      </c>
      <c r="D195" t="s">
        <v>4601</v>
      </c>
      <c r="E195" t="s">
        <v>5145</v>
      </c>
      <c r="F195" t="s">
        <v>4602</v>
      </c>
      <c r="G195" t="s">
        <v>5045</v>
      </c>
      <c r="H195" t="s">
        <v>4603</v>
      </c>
      <c r="I195" t="s">
        <v>5731</v>
      </c>
      <c r="J195" t="s">
        <v>5732</v>
      </c>
      <c r="K195" t="s">
        <v>5733</v>
      </c>
      <c r="L195" t="s">
        <v>5945</v>
      </c>
      <c r="M195" t="s">
        <v>4605</v>
      </c>
      <c r="N195" t="s">
        <v>6039</v>
      </c>
      <c r="O195" t="s">
        <v>4606</v>
      </c>
      <c r="P195" t="s">
        <v>4607</v>
      </c>
      <c r="Q195" t="s">
        <v>4608</v>
      </c>
      <c r="R195" t="s">
        <v>4604</v>
      </c>
      <c r="S195" t="s">
        <v>4612</v>
      </c>
      <c r="T195" t="s">
        <v>4613</v>
      </c>
      <c r="U195" t="s">
        <v>4609</v>
      </c>
      <c r="V195" t="s">
        <v>4610</v>
      </c>
      <c r="W195" t="s">
        <v>4611</v>
      </c>
      <c r="X195" t="s">
        <v>4614</v>
      </c>
      <c r="Y195" t="s">
        <v>1029</v>
      </c>
      <c r="Z195" t="s">
        <v>6239</v>
      </c>
      <c r="AA195" t="s">
        <v>4615</v>
      </c>
      <c r="AB195" t="s">
        <v>4613</v>
      </c>
      <c r="AC195" t="s">
        <v>6632</v>
      </c>
      <c r="AD195" t="s">
        <v>4616</v>
      </c>
      <c r="AE195" t="s">
        <v>6633</v>
      </c>
      <c r="AF195" t="s">
        <v>4617</v>
      </c>
      <c r="AG195" t="s">
        <v>6844</v>
      </c>
    </row>
    <row r="196" spans="1:33" x14ac:dyDescent="0.25">
      <c r="A196" s="1" t="s">
        <v>4618</v>
      </c>
      <c r="B196" t="s">
        <v>4619</v>
      </c>
      <c r="C196" t="s">
        <v>4830</v>
      </c>
      <c r="D196" t="s">
        <v>4620</v>
      </c>
      <c r="E196" t="s">
        <v>5146</v>
      </c>
      <c r="F196" t="s">
        <v>4621</v>
      </c>
      <c r="G196" t="s">
        <v>5046</v>
      </c>
      <c r="H196" t="s">
        <v>4622</v>
      </c>
      <c r="I196" t="s">
        <v>5734</v>
      </c>
      <c r="J196" t="s">
        <v>5735</v>
      </c>
      <c r="K196" t="s">
        <v>5736</v>
      </c>
      <c r="L196" t="s">
        <v>5946</v>
      </c>
      <c r="M196" t="s">
        <v>4624</v>
      </c>
      <c r="N196" t="s">
        <v>6040</v>
      </c>
      <c r="O196" t="s">
        <v>4625</v>
      </c>
      <c r="P196" t="s">
        <v>4626</v>
      </c>
      <c r="Q196" t="s">
        <v>4627</v>
      </c>
      <c r="R196" t="s">
        <v>4623</v>
      </c>
      <c r="S196" t="s">
        <v>4631</v>
      </c>
      <c r="T196" t="s">
        <v>4632</v>
      </c>
      <c r="U196" t="s">
        <v>4628</v>
      </c>
      <c r="V196" t="s">
        <v>4629</v>
      </c>
      <c r="W196" t="s">
        <v>4630</v>
      </c>
      <c r="X196" t="s">
        <v>4633</v>
      </c>
      <c r="Y196" t="s">
        <v>1030</v>
      </c>
      <c r="Z196" t="s">
        <v>6240</v>
      </c>
      <c r="AA196" t="s">
        <v>4634</v>
      </c>
      <c r="AB196" t="s">
        <v>4632</v>
      </c>
      <c r="AC196" t="s">
        <v>6634</v>
      </c>
      <c r="AD196" t="s">
        <v>4635</v>
      </c>
      <c r="AE196" t="s">
        <v>6635</v>
      </c>
      <c r="AF196" t="s">
        <v>4636</v>
      </c>
      <c r="AG196" t="s">
        <v>6845</v>
      </c>
    </row>
    <row r="197" spans="1:33" x14ac:dyDescent="0.25">
      <c r="A197" s="1" t="s">
        <v>4637</v>
      </c>
      <c r="B197" t="s">
        <v>4638</v>
      </c>
      <c r="C197" t="s">
        <v>4831</v>
      </c>
      <c r="D197" t="s">
        <v>4639</v>
      </c>
      <c r="E197" t="s">
        <v>5147</v>
      </c>
      <c r="F197" t="s">
        <v>4640</v>
      </c>
      <c r="G197" t="s">
        <v>5047</v>
      </c>
      <c r="H197" t="s">
        <v>4641</v>
      </c>
      <c r="I197" t="s">
        <v>5737</v>
      </c>
      <c r="J197" t="s">
        <v>5738</v>
      </c>
      <c r="K197" t="s">
        <v>5739</v>
      </c>
      <c r="L197" t="s">
        <v>5947</v>
      </c>
      <c r="M197" t="s">
        <v>4643</v>
      </c>
      <c r="N197" t="s">
        <v>6041</v>
      </c>
      <c r="O197" t="s">
        <v>4644</v>
      </c>
      <c r="P197" t="s">
        <v>4645</v>
      </c>
      <c r="Q197" t="s">
        <v>4646</v>
      </c>
      <c r="R197" t="s">
        <v>4642</v>
      </c>
      <c r="S197" t="s">
        <v>4650</v>
      </c>
      <c r="T197" t="s">
        <v>4651</v>
      </c>
      <c r="U197" t="s">
        <v>4647</v>
      </c>
      <c r="V197" t="s">
        <v>4648</v>
      </c>
      <c r="W197" t="s">
        <v>4649</v>
      </c>
      <c r="X197" t="s">
        <v>4652</v>
      </c>
      <c r="Y197" t="s">
        <v>1031</v>
      </c>
      <c r="Z197" t="s">
        <v>6241</v>
      </c>
      <c r="AA197" t="s">
        <v>4653</v>
      </c>
      <c r="AB197" t="s">
        <v>4651</v>
      </c>
      <c r="AC197" t="s">
        <v>6636</v>
      </c>
      <c r="AD197" t="s">
        <v>4654</v>
      </c>
      <c r="AE197" t="s">
        <v>6637</v>
      </c>
      <c r="AF197" t="s">
        <v>4655</v>
      </c>
      <c r="AG197" t="s">
        <v>6846</v>
      </c>
    </row>
    <row r="198" spans="1:33" x14ac:dyDescent="0.25">
      <c r="A198" s="1" t="s">
        <v>4656</v>
      </c>
      <c r="B198" t="s">
        <v>4657</v>
      </c>
      <c r="C198" t="s">
        <v>4832</v>
      </c>
      <c r="D198" t="s">
        <v>4658</v>
      </c>
      <c r="E198" t="s">
        <v>5148</v>
      </c>
      <c r="F198" t="s">
        <v>4659</v>
      </c>
      <c r="G198" t="s">
        <v>5048</v>
      </c>
      <c r="H198" t="s">
        <v>4660</v>
      </c>
      <c r="I198" t="s">
        <v>5740</v>
      </c>
      <c r="J198" t="s">
        <v>5741</v>
      </c>
      <c r="K198" t="s">
        <v>5742</v>
      </c>
      <c r="L198" t="s">
        <v>5948</v>
      </c>
      <c r="M198" t="s">
        <v>4662</v>
      </c>
      <c r="N198" t="s">
        <v>6042</v>
      </c>
      <c r="O198" t="s">
        <v>4663</v>
      </c>
      <c r="P198" t="s">
        <v>4664</v>
      </c>
      <c r="Q198" t="s">
        <v>4665</v>
      </c>
      <c r="R198" t="s">
        <v>4661</v>
      </c>
      <c r="S198" t="s">
        <v>4669</v>
      </c>
      <c r="T198" t="s">
        <v>4670</v>
      </c>
      <c r="U198" t="s">
        <v>4666</v>
      </c>
      <c r="V198" t="s">
        <v>4667</v>
      </c>
      <c r="W198" t="s">
        <v>4668</v>
      </c>
      <c r="X198" t="s">
        <v>4671</v>
      </c>
      <c r="Y198" t="s">
        <v>1032</v>
      </c>
      <c r="Z198" t="s">
        <v>6242</v>
      </c>
      <c r="AA198" t="s">
        <v>4672</v>
      </c>
      <c r="AB198" t="s">
        <v>4670</v>
      </c>
      <c r="AC198" t="s">
        <v>6638</v>
      </c>
      <c r="AD198" t="s">
        <v>4673</v>
      </c>
      <c r="AE198" t="s">
        <v>6639</v>
      </c>
      <c r="AF198" t="s">
        <v>4674</v>
      </c>
      <c r="AG198" t="s">
        <v>6847</v>
      </c>
    </row>
    <row r="199" spans="1:33" x14ac:dyDescent="0.25">
      <c r="A199" s="1" t="s">
        <v>4675</v>
      </c>
      <c r="B199" t="s">
        <v>4676</v>
      </c>
      <c r="C199" t="s">
        <v>4833</v>
      </c>
      <c r="D199" t="s">
        <v>4677</v>
      </c>
      <c r="E199" t="s">
        <v>5149</v>
      </c>
      <c r="F199" t="s">
        <v>4678</v>
      </c>
      <c r="G199" t="s">
        <v>5049</v>
      </c>
      <c r="H199" t="s">
        <v>4679</v>
      </c>
      <c r="I199" t="s">
        <v>5743</v>
      </c>
      <c r="J199" t="s">
        <v>5744</v>
      </c>
      <c r="K199" t="s">
        <v>5745</v>
      </c>
      <c r="L199" t="s">
        <v>5949</v>
      </c>
      <c r="M199" t="s">
        <v>4681</v>
      </c>
      <c r="N199" t="s">
        <v>6043</v>
      </c>
      <c r="O199" t="s">
        <v>4682</v>
      </c>
      <c r="P199" t="s">
        <v>4683</v>
      </c>
      <c r="Q199" t="s">
        <v>4684</v>
      </c>
      <c r="R199" t="s">
        <v>4680</v>
      </c>
      <c r="S199" t="s">
        <v>4688</v>
      </c>
      <c r="T199" t="s">
        <v>4689</v>
      </c>
      <c r="U199" t="s">
        <v>4685</v>
      </c>
      <c r="V199" t="s">
        <v>4686</v>
      </c>
      <c r="W199" t="s">
        <v>4687</v>
      </c>
      <c r="X199" t="s">
        <v>4690</v>
      </c>
      <c r="Y199" t="s">
        <v>1033</v>
      </c>
      <c r="Z199" t="s">
        <v>6243</v>
      </c>
      <c r="AA199" t="s">
        <v>4691</v>
      </c>
      <c r="AB199" t="s">
        <v>4689</v>
      </c>
      <c r="AC199" t="s">
        <v>6640</v>
      </c>
      <c r="AD199" t="s">
        <v>4692</v>
      </c>
      <c r="AE199" t="s">
        <v>6641</v>
      </c>
      <c r="AF199" t="s">
        <v>4693</v>
      </c>
      <c r="AG199" t="s">
        <v>6848</v>
      </c>
    </row>
    <row r="200" spans="1:33" x14ac:dyDescent="0.25">
      <c r="A200" s="1" t="s">
        <v>4694</v>
      </c>
      <c r="B200" t="s">
        <v>4695</v>
      </c>
      <c r="C200" t="s">
        <v>4834</v>
      </c>
      <c r="D200" t="s">
        <v>4696</v>
      </c>
      <c r="E200" t="s">
        <v>5150</v>
      </c>
      <c r="F200" t="s">
        <v>4697</v>
      </c>
      <c r="G200" t="s">
        <v>5050</v>
      </c>
      <c r="H200" t="s">
        <v>4698</v>
      </c>
      <c r="I200" t="s">
        <v>5746</v>
      </c>
      <c r="J200" t="s">
        <v>5747</v>
      </c>
      <c r="K200" t="s">
        <v>5748</v>
      </c>
      <c r="L200" t="s">
        <v>5950</v>
      </c>
      <c r="M200" t="s">
        <v>4700</v>
      </c>
      <c r="N200" t="s">
        <v>6044</v>
      </c>
      <c r="O200" t="s">
        <v>4701</v>
      </c>
      <c r="P200" t="s">
        <v>4702</v>
      </c>
      <c r="Q200" t="s">
        <v>4703</v>
      </c>
      <c r="R200" t="s">
        <v>4699</v>
      </c>
      <c r="S200" t="s">
        <v>4707</v>
      </c>
      <c r="T200" t="s">
        <v>4708</v>
      </c>
      <c r="U200" t="s">
        <v>4704</v>
      </c>
      <c r="V200" t="s">
        <v>4705</v>
      </c>
      <c r="W200" t="s">
        <v>4706</v>
      </c>
      <c r="X200" t="s">
        <v>4709</v>
      </c>
      <c r="Y200" t="s">
        <v>1034</v>
      </c>
      <c r="Z200" t="s">
        <v>6244</v>
      </c>
      <c r="AA200" t="s">
        <v>4710</v>
      </c>
      <c r="AB200" t="s">
        <v>4708</v>
      </c>
      <c r="AC200" t="s">
        <v>6642</v>
      </c>
      <c r="AD200" t="s">
        <v>4711</v>
      </c>
      <c r="AE200" t="s">
        <v>6643</v>
      </c>
      <c r="AF200" t="s">
        <v>4712</v>
      </c>
      <c r="AG200" t="s">
        <v>6849</v>
      </c>
    </row>
    <row r="201" spans="1:33" x14ac:dyDescent="0.25">
      <c r="A201" s="1" t="s">
        <v>4713</v>
      </c>
      <c r="B201" t="s">
        <v>4714</v>
      </c>
      <c r="C201" t="s">
        <v>4835</v>
      </c>
      <c r="D201" t="s">
        <v>4715</v>
      </c>
      <c r="E201" t="s">
        <v>5151</v>
      </c>
      <c r="F201" t="s">
        <v>4716</v>
      </c>
      <c r="G201" t="s">
        <v>5051</v>
      </c>
      <c r="H201" t="s">
        <v>4717</v>
      </c>
      <c r="I201" t="s">
        <v>5749</v>
      </c>
      <c r="J201" t="s">
        <v>5750</v>
      </c>
      <c r="K201" t="s">
        <v>5751</v>
      </c>
      <c r="L201" t="s">
        <v>5951</v>
      </c>
      <c r="M201" t="s">
        <v>4719</v>
      </c>
      <c r="N201" t="s">
        <v>6045</v>
      </c>
      <c r="O201" t="s">
        <v>4720</v>
      </c>
      <c r="P201" t="s">
        <v>4721</v>
      </c>
      <c r="Q201" t="s">
        <v>4722</v>
      </c>
      <c r="R201" t="s">
        <v>4718</v>
      </c>
      <c r="S201" t="s">
        <v>4726</v>
      </c>
      <c r="T201" t="s">
        <v>4727</v>
      </c>
      <c r="U201" t="s">
        <v>4723</v>
      </c>
      <c r="V201" t="s">
        <v>4724</v>
      </c>
      <c r="W201" t="s">
        <v>4725</v>
      </c>
      <c r="X201" t="s">
        <v>4728</v>
      </c>
      <c r="Y201" t="s">
        <v>1035</v>
      </c>
      <c r="Z201" t="s">
        <v>6245</v>
      </c>
      <c r="AA201" t="s">
        <v>4729</v>
      </c>
      <c r="AB201" t="s">
        <v>4727</v>
      </c>
      <c r="AC201" t="s">
        <v>6644</v>
      </c>
      <c r="AD201" t="s">
        <v>4730</v>
      </c>
      <c r="AE201" t="s">
        <v>6645</v>
      </c>
      <c r="AF201" t="s">
        <v>4731</v>
      </c>
      <c r="AG201" t="s">
        <v>6850</v>
      </c>
    </row>
  </sheetData>
  <sortState xmlns:xlrd2="http://schemas.microsoft.com/office/spreadsheetml/2017/richdata2" ref="AG3:AG34">
    <sortCondition ref="AG3:AG34"/>
  </sortState>
  <phoneticPr fontId="4"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3" ma:contentTypeDescription="Vytvoří nový dokument" ma:contentTypeScope="" ma:versionID="d98a05720a1a45d5c299913fdf4311d9">
  <xsd:schema xmlns:xsd="http://www.w3.org/2001/XMLSchema" xmlns:xs="http://www.w3.org/2001/XMLSchema" xmlns:p="http://schemas.microsoft.com/office/2006/metadata/properties" xmlns:ns2="f4efc107-55a7-42c9-99df-ded307a91f2f" targetNamespace="http://schemas.microsoft.com/office/2006/metadata/properties" ma:root="true" ma:fieldsID="01925ff97c875bf01ee1576ab2e4834f"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2.xml><?xml version="1.0" encoding="utf-8"?>
<ds:datastoreItem xmlns:ds="http://schemas.openxmlformats.org/officeDocument/2006/customXml" ds:itemID="{AF63CF24-6564-480F-BA3E-41693704C4EF}">
  <ds:schemaRefs>
    <ds:schemaRef ds:uri="http://schemas.microsoft.com/DataMashup"/>
  </ds:schemaRefs>
</ds:datastoreItem>
</file>

<file path=customXml/itemProps3.xml><?xml version="1.0" encoding="utf-8"?>
<ds:datastoreItem xmlns:ds="http://schemas.openxmlformats.org/officeDocument/2006/customXml" ds:itemID="{A16B6A1E-A478-4AF1-874D-2D2C06E95828}">
  <ds:schemaRef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f4efc107-55a7-42c9-99df-ded307a91f2f"/>
    <ds:schemaRef ds:uri="http://purl.org/dc/terms/"/>
  </ds:schemaRefs>
</ds:datastoreItem>
</file>

<file path=customXml/itemProps4.xml><?xml version="1.0" encoding="utf-8"?>
<ds:datastoreItem xmlns:ds="http://schemas.openxmlformats.org/officeDocument/2006/customXml" ds:itemID="{38E7CAC8-1476-469A-8C3B-0515503EE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2025-07-02T08:22:45Z</cp:lastPrinted>
  <dcterms:created xsi:type="dcterms:W3CDTF">2022-10-31T14:01:21Z</dcterms:created>
  <dcterms:modified xsi:type="dcterms:W3CDTF">2025-07-02T08:32:53Z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