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NS\DNS IV 2025 - 2028\DNS21 Nákup IT techniky pro RTL a IT\"/>
    </mc:Choice>
  </mc:AlternateContent>
  <xr:revisionPtr revIDLastSave="0" documentId="13_ncr:1_{5F690ECF-9F87-485F-9B0B-A3C606C22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3" i="1"/>
  <c r="I3" i="1" s="1"/>
  <c r="H4" i="1"/>
  <c r="I4" i="1" s="1"/>
  <c r="F8" i="1" l="1"/>
  <c r="F7" i="1" s="1"/>
</calcChain>
</file>

<file path=xl/sharedStrings.xml><?xml version="1.0" encoding="utf-8"?>
<sst xmlns="http://schemas.openxmlformats.org/spreadsheetml/2006/main" count="33" uniqueCount="30">
  <si>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</si>
  <si>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</si>
  <si>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</si>
  <si>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</si>
  <si>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</si>
  <si>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</si>
  <si>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</si>
  <si>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</si>
  <si>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</si>
  <si>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</si>
  <si>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</si>
  <si>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</si>
  <si>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</si>
  <si>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</si>
  <si>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</si>
  <si>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</si>
  <si>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</si>
  <si>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</si>
  <si>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</si>
  <si>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</si>
  <si>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PC RTL</t>
  </si>
  <si>
    <t>Notebook RTL</t>
  </si>
  <si>
    <t>Notebook IT</t>
  </si>
  <si>
    <t>30213-Osobní počítače</t>
  </si>
  <si>
    <t>30213100-6 - Přenosné počítače</t>
  </si>
  <si>
    <t>FSV UK
Smetanovo nábřeží 6, 110 01
Praha 1</t>
  </si>
  <si>
    <t>Notebook s úhlopříčkou min. 15,6 palců s IPS panelem (např.: Gigabyte G5 MF5 2024)
Procesor: Počet jader min.: 10 s CPU bench dle PassMark: ~24 000 (např. Intel Core i7-13620H)
Operační paměť grafické karty min.: 6GB, (např. NVIDIA GeForce RTX 4050 6GB GDDR6)
Rozlišení min.: Full HD (1920 × 1080 px), obnovovací frekvence min. 144 Hz
Operační paměť min.: 16 GB DDR5 4800 MHz (2× 8 GB, rozšiřitelná až na 64 GB)
Disk min.: 512 GB SSD M.2 PCIe Gen4 NVMe
Výbava min.: Podsvícená klávesnice, webkamera, 1× USB 2.0 (typ A), 1× USB 3.2 Gen 1 (typ A), 2× USB 3.2 Gen 2 (typ C), 1× HDMI 2.1, 1× Mini DisplayPort 1.4, 1× RJ-45 LAN, Čtečka microSD karet, Wi-Fi 6E (802.11ax), Bluetooth 5.2
Váha max.: 2,1 kg
Operační systém: Windows 11
Záruka min. 2 roky (cena nesmí překročit 19 826,- Kč bez DPH/ks)- případně uplatnit slevu na vybraný notebook, pokud je k dispozici</t>
  </si>
  <si>
    <t>Notebook s úhlopříčkou min. 15,6 palců s IPS panelem (např: Dell Latitude 3550)
Procesor: Počet jader min. 10 s CPU bench ~ 14 300 (Intel Core i5 1335U)
Grafická karta min.: integrovaná Intel Iris Xe Graphics
Rozlišení min.: FullHD
Operační paměť min. 16 GB
Disk min. SSD 512 GB
Výbava min.: podsvícená klávesnice, webkamera, 3x USB 3.2 Gen 1, 1x USB-C, HDMI, RJ45, čtečka otisků prstů, WiFi 6, Bluetooth
Váha max. 1,81 Kg
OS Windows 11 Pro
Záruka min. 3 roky NBD (cena nesmí překročit 17 347,- Kč bez DPH/ks)- případně uplatnit slevu na vybraný notebook, pokud je k dispozici</t>
  </si>
  <si>
    <t>PC sestava 
Procesor: Minimálně 12 jader a 20 vláken, základní frekvence cca 3,6 GHz s Turbo režimem nad 5 GHz s CPU bench dle PassMark: ~34 100 (např. Intel Core i7-12700KF)
Grafická karta: Min. 10 GB VRAM s architekturou odpovídající středně vysokému až vysokému hernímu výkonu (např. RTX 4080 nebo ekvivalent).
Benchmark grafické karty min 34 425 bodů PassMark
Operační paměť: Minimálně 32 GB DDR4, frekvence 3200 MHz, s možností rozšíření alespoň na 64 GB
Úložiště: SSD minimálně 1 TB, PCIe 4.0 
Základní deska: Kompatibilní se socketem pro procesor, podpora PCIe 4.0, integrovaná Wi-Fi 6 a moderní USB rozhraní (min. USB 3.2 Gen 2)
Chlazení: Kvalitní vzduchové nebo vodní chlazení, vhodné pro udržení optimálních teplot pod zátěží
Skříň: požadujeme skříň Midi tower pro dobré proudění vzduchu
Napájecí zdroj: Minimálně 750 W, certifikace 80+ Bronze a vyšší
Výbava portů: Min. 4× USB 2.0, 2× USB 3.2 Gen 2, HDMI 2.1, 3x DisplayPort 1.4, RJ-45 LAN 2.5 Gbps, zvukový jack
Operační systém: originální, dříve neaktivovaný, Windows 11
Záruka min. 2 roky (Cena nesmí překročit 26 438,- Kč bez DPH/ks)</t>
  </si>
  <si>
    <t>Výzva č. 21 v DNS „UK FSV – DNS dodávky standardní techniky ICT 2025-2028“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</si>
</sst>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95" zoomScaleNormal="95" workbookViewId="0">
      <selection activeCell="C68" sqref="C68"/>
    </sheetView>
  </sheetViews>
  <sheetFormatPr defaultColWidth="14.42578125" defaultRowHeight="15" customHeight="1" x14ac:dyDescent="0.2"/>
  <cols>
    <col min="1" max="1" width="3.42578125" customWidth="1"/>
    <col min="2" max="2" width="25.140625" customWidth="1"/>
    <col min="3" max="3" width="107.42578125" customWidth="1"/>
    <col min="4" max="5" width="54.140625" customWidth="1"/>
    <col min="6" max="6" width="7.42578125" customWidth="1"/>
    <col min="10" max="11" width="16" customWidth="1"/>
  </cols>
  <sheetData>
    <row r="1" spans="1:29" ht="51.75" customHeight="1" thickBot="1" x14ac:dyDescent="0.25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4" customHeight="1" x14ac:dyDescent="0.2">
      <c r="A3" s="6">
        <v>1</v>
      </c>
      <c r="B3" s="21" t="s">
        <v>20</v>
      </c>
      <c r="C3" s="24" t="s">
        <v>28</v>
      </c>
      <c r="D3" s="5"/>
      <c r="E3" s="5"/>
      <c r="F3" s="19">
        <v>20</v>
      </c>
      <c r="G3" s="20"/>
      <c r="H3" s="8">
        <f t="shared" ref="H3:H6" si="0">G3*1.21</f>
        <v>0</v>
      </c>
      <c r="I3" s="8">
        <f t="shared" ref="I3:I6" si="1">H3*F3</f>
        <v>0</v>
      </c>
      <c r="J3" s="23" t="s">
        <v>25</v>
      </c>
      <c r="K3" s="13" t="s">
        <v>23</v>
      </c>
      <c r="L3" s="7">
        <v>250330</v>
      </c>
      <c r="M3" s="22"/>
      <c r="N3" s="22"/>
    </row>
    <row r="4" spans="1:29" ht="153" x14ac:dyDescent="0.2">
      <c r="A4" s="6">
        <v>2</v>
      </c>
      <c r="B4" s="21" t="s">
        <v>21</v>
      </c>
      <c r="C4" s="24" t="s">
        <v>26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25</v>
      </c>
      <c r="K4" s="13" t="s">
        <v>24</v>
      </c>
      <c r="L4" s="7">
        <v>250330</v>
      </c>
      <c r="M4" s="22"/>
      <c r="N4" s="22"/>
    </row>
    <row r="5" spans="1:29" ht="140.1" customHeight="1" x14ac:dyDescent="0.2">
      <c r="A5" s="6">
        <v>3</v>
      </c>
      <c r="B5" s="21" t="s">
        <v>22</v>
      </c>
      <c r="C5" s="24" t="s">
        <v>27</v>
      </c>
      <c r="D5" s="5"/>
      <c r="E5" s="5"/>
      <c r="F5" s="19">
        <v>10</v>
      </c>
      <c r="G5" s="20"/>
      <c r="H5" s="8">
        <f t="shared" si="0"/>
        <v>0</v>
      </c>
      <c r="I5" s="8">
        <f t="shared" si="1"/>
        <v>0</v>
      </c>
      <c r="J5" s="23" t="s">
        <v>25</v>
      </c>
      <c r="K5" s="13" t="s">
        <v>24</v>
      </c>
      <c r="L5" s="7">
        <v>250329</v>
      </c>
      <c r="M5" s="22"/>
      <c r="N5" s="22"/>
    </row>
    <row r="6" spans="1:29" ht="12.75" x14ac:dyDescent="0.2">
      <c r="A6" s="6"/>
      <c r="B6" s="21"/>
      <c r="C6" s="24"/>
      <c r="D6" s="5"/>
      <c r="E6" s="5"/>
      <c r="F6" s="19"/>
      <c r="G6" s="20"/>
      <c r="H6" s="8">
        <f t="shared" si="0"/>
        <v>0</v>
      </c>
      <c r="I6" s="8">
        <f t="shared" si="1"/>
        <v>0</v>
      </c>
      <c r="J6" s="23"/>
      <c r="K6" s="13"/>
      <c r="L6" s="7"/>
      <c r="M6" s="22"/>
      <c r="N6" s="22"/>
    </row>
    <row r="7" spans="1:29" ht="15.75" customHeight="1" x14ac:dyDescent="0.25">
      <c r="A7" s="27" t="s">
        <v>11</v>
      </c>
      <c r="B7" s="28"/>
      <c r="C7" s="28"/>
      <c r="D7" s="14"/>
      <c r="E7" s="14"/>
      <c r="F7" s="29">
        <f>F8/1.21</f>
        <v>0</v>
      </c>
      <c r="G7" s="30"/>
      <c r="H7" s="30"/>
      <c r="I7" s="30"/>
      <c r="J7" s="15"/>
      <c r="K7" s="15"/>
      <c r="L7" s="16"/>
      <c r="M7" s="22"/>
    </row>
    <row r="8" spans="1:29" ht="15.75" customHeight="1" thickBot="1" x14ac:dyDescent="0.3">
      <c r="A8" s="31" t="s">
        <v>12</v>
      </c>
      <c r="B8" s="32"/>
      <c r="C8" s="32"/>
      <c r="D8" s="17"/>
      <c r="E8" s="17"/>
      <c r="F8" s="33">
        <f>SUM(I3:I6)</f>
        <v>0</v>
      </c>
      <c r="G8" s="34"/>
      <c r="H8" s="34"/>
      <c r="I8" s="34"/>
      <c r="J8" s="17"/>
      <c r="K8" s="17"/>
      <c r="L8" s="18"/>
    </row>
    <row r="9" spans="1:29" ht="15.75" customHeight="1" x14ac:dyDescent="0.2">
      <c r="A9" s="2"/>
      <c r="F9" s="2"/>
      <c r="G9" s="3"/>
      <c r="H9" s="3"/>
      <c r="I9" s="3"/>
      <c r="J9" s="3"/>
      <c r="K9" s="3"/>
      <c r="L9" s="3"/>
    </row>
    <row r="10" spans="1:29" ht="15.75" customHeight="1" x14ac:dyDescent="0.2">
      <c r="A10" s="2"/>
      <c r="C10" s="4" t="s">
        <v>13</v>
      </c>
      <c r="F10" s="2"/>
    </row>
    <row r="11" spans="1:29" ht="15.75" customHeight="1" x14ac:dyDescent="0.2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21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2025-07-08T09:59:44Z</cp:lastPrinted>
  <dcterms:created xsi:type="dcterms:W3CDTF">2016-08-01T15:32:31Z</dcterms:created>
  <dcterms:modified xsi:type="dcterms:W3CDTF">2025-07-16T09:15:25Z</dcterms:modified>
</cp:coreProperties>
</file>