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D:\DNS\DNS IV 2025 - 2028\DNS23 Nákup AV techniky IES\"/>
    </mc:Choice>
  </mc:AlternateContent>
  <xr:revisionPtr revIDLastSave="0" documentId="13_ncr:1_{78B7D090-5BEE-44F8-99F4-94CA32040AED}" xr6:coauthVersionLast="47" xr6:coauthVersionMax="47" xr10:uidLastSave="{00000000-0000-0000-0000-000000000000}"/>
  <bookViews>
    <workbookView xWindow="-120" yWindow="-120" windowWidth="29040" windowHeight="15840" tabRatio="724" xr2:uid="{00000000-000D-0000-FFFF-FFFF00000000}"/>
  </bookViews>
  <sheets>
    <sheet name="Rekapitulace za AV na Opletalov" sheetId="2" r:id="rId1"/>
    <sheet name="109" sheetId="6" r:id="rId2"/>
    <sheet name="314" sheetId="7" r:id="rId3"/>
    <sheet name="206" sheetId="12" r:id="rId4"/>
  </sheets>
  <definedNames>
    <definedName name="_xlnm._FilterDatabase" localSheetId="1" hidden="1">'109'!$A$1:$G$1</definedName>
    <definedName name="_xlnm._FilterDatabase" localSheetId="2" hidden="1">'314'!$A$1:$G$1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2" l="1"/>
  <c r="G17" i="12" s="1"/>
  <c r="F16" i="12"/>
  <c r="G16" i="12" s="1"/>
  <c r="F15" i="12"/>
  <c r="G15" i="12" s="1"/>
  <c r="F14" i="12"/>
  <c r="G14" i="12" s="1"/>
  <c r="F13" i="12"/>
  <c r="G13" i="12" s="1"/>
  <c r="F12" i="12"/>
  <c r="G12" i="12" s="1"/>
  <c r="F11" i="12"/>
  <c r="G11" i="12" s="1"/>
  <c r="F10" i="12"/>
  <c r="G10" i="12" s="1"/>
  <c r="F9" i="12"/>
  <c r="G9" i="12" s="1"/>
  <c r="F8" i="12"/>
  <c r="G8" i="12" s="1"/>
  <c r="F7" i="12"/>
  <c r="G7" i="12" s="1"/>
  <c r="F6" i="12"/>
  <c r="G6" i="12" s="1"/>
  <c r="G5" i="12"/>
  <c r="F5" i="12"/>
  <c r="F3" i="12"/>
  <c r="G3" i="12" s="1"/>
  <c r="F2" i="12"/>
  <c r="G2" i="12" s="1"/>
  <c r="F9" i="7"/>
  <c r="G9" i="7" s="1"/>
  <c r="F11" i="6"/>
  <c r="G11" i="6" s="1"/>
  <c r="F2" i="6"/>
  <c r="G2" i="6" s="1"/>
  <c r="D19" i="12" l="1"/>
  <c r="D18" i="12"/>
  <c r="B15" i="2" s="1" a="1"/>
  <c r="B15" i="2" s="1"/>
  <c r="F3" i="7"/>
  <c r="G3" i="7" s="1"/>
  <c r="F5" i="7"/>
  <c r="G5" i="7" s="1"/>
  <c r="F6" i="7"/>
  <c r="G6" i="7" s="1"/>
  <c r="F7" i="7"/>
  <c r="G7" i="7" s="1"/>
  <c r="F8" i="7"/>
  <c r="G8" i="7" s="1"/>
  <c r="F10" i="7"/>
  <c r="G10" i="7" s="1"/>
  <c r="F11" i="7"/>
  <c r="G11" i="7" s="1"/>
  <c r="F12" i="7"/>
  <c r="G12" i="7" s="1"/>
  <c r="F13" i="7"/>
  <c r="G13" i="7" s="1"/>
  <c r="F14" i="7"/>
  <c r="G14" i="7" s="1"/>
  <c r="F15" i="7"/>
  <c r="G15" i="7" s="1"/>
  <c r="F16" i="7"/>
  <c r="G16" i="7" s="1"/>
  <c r="F17" i="7"/>
  <c r="G17" i="7" s="1"/>
  <c r="F2" i="7"/>
  <c r="G2" i="7" s="1"/>
  <c r="F3" i="6"/>
  <c r="G3" i="6" s="1"/>
  <c r="F4" i="6"/>
  <c r="G4" i="6" s="1"/>
  <c r="F6" i="6"/>
  <c r="G6" i="6" s="1"/>
  <c r="F7" i="6"/>
  <c r="G7" i="6" s="1"/>
  <c r="F8" i="6"/>
  <c r="G8" i="6" s="1"/>
  <c r="F9" i="6"/>
  <c r="G9" i="6" s="1"/>
  <c r="F10" i="6"/>
  <c r="G10" i="6" s="1"/>
  <c r="F12" i="6"/>
  <c r="G12" i="6" s="1"/>
  <c r="F13" i="6"/>
  <c r="G13" i="6" s="1"/>
  <c r="F14" i="6"/>
  <c r="G14" i="6" s="1"/>
  <c r="F15" i="6"/>
  <c r="G15" i="6" s="1"/>
  <c r="F16" i="6"/>
  <c r="G16" i="6" s="1"/>
  <c r="F17" i="6"/>
  <c r="G17" i="6" s="1"/>
  <c r="F18" i="6"/>
  <c r="G18" i="6" s="1"/>
  <c r="F19" i="6"/>
  <c r="G19" i="6" s="1"/>
  <c r="D21" i="6" l="1"/>
  <c r="D19" i="7"/>
  <c r="D18" i="7"/>
  <c r="B14" i="2" s="1" a="1"/>
  <c r="B14" i="2" s="1"/>
  <c r="D20" i="6"/>
  <c r="B13" i="2" s="1" a="1"/>
  <c r="B13" i="2" s="1"/>
  <c r="B1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<sst xmlns="http://schemas.openxmlformats.org/spreadsheetml/2006/main" count="184" uniqueCount="74">
  <si>
    <t>Druh položky</t>
  </si>
  <si>
    <t>Počet ks</t>
  </si>
  <si>
    <t>Nabídková cena za ks bez DPH</t>
  </si>
  <si>
    <t>CPV</t>
  </si>
  <si>
    <t>30231300-0 – Zobrazovací jednotky</t>
  </si>
  <si>
    <t>32342300-5 – Sady mikrofonů a reproduktorů</t>
  </si>
  <si>
    <t>30231310-3 – Ploché monitory</t>
  </si>
  <si>
    <t>31682110-4 – Kryty na elektrické skříně</t>
  </si>
  <si>
    <t>Označení místnosti</t>
  </si>
  <si>
    <t>cena za místnost bez DPH</t>
  </si>
  <si>
    <t>Rekapitulace celkem bez DPH</t>
  </si>
  <si>
    <t>Velikost minimálně 300 x 200 (aby byl obraz co největší), 16:10, elektické napájení 230 V, záruka min. 3 roky</t>
  </si>
  <si>
    <t>30213300-8-Stolní počítač</t>
  </si>
  <si>
    <t>32331300-5 – Zvukové reprodukční přístroje</t>
  </si>
  <si>
    <t>51411000-6 – Instalace a montáž zobrazovacích zařízení</t>
  </si>
  <si>
    <t>72212000-4 – Programování aplikačního programového vybavení</t>
  </si>
  <si>
    <t>32420000-3 – Síťová zařízení</t>
  </si>
  <si>
    <t>32342412-3 - Běžné reproduktory</t>
  </si>
  <si>
    <t>32321300-2 - Audiovizuální materiály</t>
  </si>
  <si>
    <t>Nabídková cena*počet ks bez DPH</t>
  </si>
  <si>
    <t>Nabídková cena*počet ks vč DPH</t>
  </si>
  <si>
    <t>Typové označení předmětu nabízeného účastníkem
- produktové označení výrobce
- případně webový odkaz v katalogu zboží účastníka</t>
  </si>
  <si>
    <t>Soupis prvků a výkaz výměr pro dodávky a instalace AV techniky v budově Opletalova 26 FSV UK</t>
  </si>
  <si>
    <t>109</t>
  </si>
  <si>
    <t>314</t>
  </si>
  <si>
    <t>206</t>
  </si>
  <si>
    <t>Požadované parametry nebo typové označení pro přiblížení - místnost 109</t>
  </si>
  <si>
    <t>Požadované parametry nebo typové označení pro přiblížení - místnost 314</t>
  </si>
  <si>
    <t>Požadované parametry nebo typové označení pro přiblížení - místnost 206</t>
  </si>
  <si>
    <t>V Praze dne:</t>
  </si>
  <si>
    <t xml:space="preserve">Dodavatel </t>
  </si>
  <si>
    <t>Obchodní jméno:</t>
  </si>
  <si>
    <t>Sídlo:</t>
  </si>
  <si>
    <t>IČ:</t>
  </si>
  <si>
    <t xml:space="preserve">Oprávněná osoba: Příjmení, Jméno  </t>
  </si>
  <si>
    <t>Podpis:</t>
  </si>
  <si>
    <t>AV matice</t>
  </si>
  <si>
    <t>Přepínač techniky TouchScreen</t>
  </si>
  <si>
    <t>Box zapuštěný + kabely</t>
  </si>
  <si>
    <t>Skříňka/minikatedra k umístění PC/techniky a sezení u PC</t>
  </si>
  <si>
    <t>USB-C Dongle</t>
  </si>
  <si>
    <t>Projekční plátno</t>
  </si>
  <si>
    <t>Kamera přední - snímá publikum</t>
  </si>
  <si>
    <t>Mikrofony odposlechové</t>
  </si>
  <si>
    <t>Mikrofony přenosné</t>
  </si>
  <si>
    <t>Mikrofony klopák</t>
  </si>
  <si>
    <t>Instalační materiál</t>
  </si>
  <si>
    <t>Montáž kabeláže</t>
  </si>
  <si>
    <t>Montáž zařízení</t>
  </si>
  <si>
    <t>Programování</t>
  </si>
  <si>
    <t>Počítač - all-in-one</t>
  </si>
  <si>
    <t>Monitor mirror - monitor na druhé straně katedry</t>
  </si>
  <si>
    <t>AV matice pokračování specifikace</t>
  </si>
  <si>
    <t xml:space="preserve"> Stolní dotyková obrazovka, pro rezidenční a podnikové aplikace. 
7 palců (178 mm) širokoúhlý barevný displej s aktivní maticí a rozlišení displeje 1280 x 800 WXGA
Kapacitní dotykový displej
Vlastní programovatelná virtuální ovládací tlačítka
Podporuje vlastní uživatelské projekty softwaru zvolené video matice a Smart Graphics®
Vestavěný interkom Rava® SIP
Vestavěné reproduktory a mikrofon
Zobrazení streamovaného videa H.265, H.264 nebo MJPEG
Nativní aplikace pro operační systém zvolené video matice, ovládání konferencí Zoom Rooms™ a různé služby plánování místností
Vestavěný Bluetooth®
Vestavěné procházení webu
Jednodrátové ethernetové připojení s napájením PoE nebo PoE+
Síťové připojení Wi-Fi®
USB 2.0 port
Zabezpečení a ověřování na podnikové úrovni
Konfigurace na webu, cloudu nebo zařízení 
Záruka min. 2 roky</t>
  </si>
  <si>
    <t xml:space="preserve"> Rozvaděč 19\" otevřený 12U pro stojanovou / nástěnnou / stropní instalaci nebo vestavbu do nábytku, hloubka nastavitelná v rozsahu 500-800mm, číslované výškové pozice. Materiál ocel tl. 2mm, nosnost 100kg (stojící) / 25kg (zavěšený), rozebíratelný, dodávka v rozloženém stavu. Součástí balení instalační příslušenství. Rozměry orientační (ŠxVxH) 520x558x500-800mm, barva černá. Záruka min. 2 roky</t>
  </si>
  <si>
    <t>Větší prezentační bílé tabule</t>
  </si>
  <si>
    <t>30195900-1 – Bílé a magnetické tabule</t>
  </si>
  <si>
    <t>Pro videokonference s AV systémy podporujícími rozhraní USB a rozšíření
Rozhraní USB 2.0 pro video
Požadujeme kompatibilitu s PC prostřednictvím standardního ovladače UVC 1.1 (USB Video Class)
Kompatibilita se softwarovými kodeky a UC klienty, jako jsou Microsoft® Teams, Zoom™, Slack™, WebEx® a GoToMeeting®
Ovládání kamery přes USB z kompatibilních aplikací, jako je Zoom Rooms
S možností až 255 předvoleb kamery, z toho 10 přístupných pomocí IR dálkového ovladače
Podpora protokolů pro ovládání kamery VISCA, Pelco-D a Pelco-P, požadujeme rychlé a přesné automatické ostření a režimy automatického vyvážení bílé a automatické expozice, rychlý a tichý mechanismus otáčení a naklápění
Ovládání obrazu pro jas, barvu, sytost, kontrast, ostrost a gamu
Požadujeme streamování videa H.264 a H.265 přes IP síť s podporou protokolů RTMP a RTSP
Konfigurace založená na grafickém uživatelském rozhraní pomocí integrovaného webového serveru
Ovládání: TCP/IP, RS-232, USB a IR – pohodlné ruční IR dálkové ovládání musí být součástí balení
Dostupná rozlišení videa od 176×144 až 1080p při 30 Hz
Požadujeme vysoce výkonné zobrazování, jemné detaily a podání barev s 1/2,8″ nízkošumovým HD CMOS snímačem
Víceprvkový zoom objektiv s 10násobným optickým zoomem a horizontálním zorným polem 60,9°
Kamera musí být možná namontovat i na zeď nebo obráceně pro instalaci na strop s volitelnou sadou pro montáž na strop
Kompatibilní se standardním závitem stativu 1/4-20 UNC, Součástí balení musí být instalační návod, nástěnný držák, IR dálkové ovládání, 2metrový (6,5 stop) kabel USB typu A samec-samec, adaptér VISCA na RS-232 DB-9, krytka objektivu a externí univerzální napájecí zdroj
K dispozici v černé nebo bílé barvě
záruka min. 2 roky</t>
  </si>
  <si>
    <t>Digitální AV prezentační systém 4K60 4:4:4
Video formáty HDR10, HDR10+ a Dolby Vision®
Šest vstupů HDMI® a dva vstupy DM® Essentials s automatickým přepínáním
Dva HDMI výstupy zrcadlené s výstupy DM Essentials
Certifikace HDBaseT® pro výstupy DM Essentials
Video scaler 4K60 4:4:4 pro každý zrcadlený výstup
Funkce ihned po vybalení
Zabezpečení na podnikové úrovni
Překrytí textu, překrytí obrazu a obrázek na pozadí pro zobrazení na obrazovce
Správa EDID
Soulad s HDCP 2.3
Míchání zvuku s embeddingem a deembeddingem zvuku
Připojení Ethernet 100BASE-TX/1000BASE-T
Napájecí port USB
Ovládání zařízení přes CEC, IR nebo RS-232 při použití s ​​kompatibilními přijímači DM Essentials
Vestavěné webové rozhraní
Kompatibilita s řídicími systémy Crestron® 3-Series® nebo novějšími
Podpora technologie .AV Framework™
Podpora služby XiO Cloud®
API (aplikační programovací rozhraní)
Provedení pro montáž do racku s 1 RU
Záruka min. 2 roky</t>
  </si>
  <si>
    <t xml:space="preserve">Požadujeme AV matici složenou s řídícího systému kompatibilního s dotykovým panelem a z části programovatelné, přepínací a propojovací
Řídicí systém řady 4™ s min. 2 GB SDRAM a min. 8 GB flash pamětí
Vestavěný vícejádrový procesor řady 4
Podpora ovládání zařízení iPhone®, iPad® a Android™ pomocí aplikací
Ovládání přes počítač XPanel a webové rozhraní
Modulární programovací architektura
Integrované porty pro ovládání IR/sériovým portem, COM, I/O, relé, sítí Cresnet® a vysokorychlostním gigabitovým ethernetovým portem
Vysokorychlostní hostitelský port USB 2.0 a slot pro paměťovou kartu na zadním panelu
Podpora monitorování a plánování místností pomocí softwaru Crestron Fusion®
Podpora zřizování a správy služeb XiO Cloud®
Zabezpečení a ověřování sítě na podnikové úrovni
Podpora vzdálené správy IT pomocí SNMP V3
Nativní podpora sítě/IP BACnet
Nastavení instalačním programem pomocí softwaru, webového prohlížeče nebo cloudu
Připraveno pro IPv6
Integrace s technologií Apple® HomeKit®
Montovatelný do racku
</t>
  </si>
  <si>
    <t>27 palců, min. IPS panel o poměru 16:9, FULL HD 1920x1080, min. 1x HDMI, Max odezva 5ms, Obnovovací frekvence min. 100 Hz, 
jas min. 250 cd/m², pozorovací úhly min. 178°, certifikace TÜV: snížení únavy očí, energetická třída D
záruka min. 2 roky</t>
  </si>
  <si>
    <t>Verze All in one, Úhlopříčka displeje min.23,8" (60,45 cm), Rozlišení 1920 × 1080 px, IPS
CPU min. benchmark 15 269 passmark bodů
GPU min. integrovaná
Operační paměť RAM min. 8 GB DDR5 
Disk min. SSD 512 GB
Vstupy a výstupy min.: 1x DP, 1x HDMI, 3x USB 3.2 Gen 2, 1x USB-C, 2x USB 3.2 Gen 1 (USB 3.0)
RJ-45 (LAN)
Základní příslušenství: Klávesnice, Myš, Webová kamera
Operační systém min. originální a předem nepoužitý Windows 11 
Záruka min. 2 roky</t>
  </si>
  <si>
    <t xml:space="preserve"> 2x230V, displej: USBC+HDMI, power: USB-C+USBA, RJ45 (například Panconnect)</t>
  </si>
  <si>
    <t>bezdrátový prezentační systém, pro hybridní spolupráci v zasedacích a konferenčních místnostech, sdílení prezentace snadným bezdrátovým způsobem. Pomocí jednoho kliknutí musí dojít k propojení prezentace mezi PC zařízením a projektorem. Sdílení obsahu na displeji min. 2 lidem současně, z jakéhokoli zařízení s plnou podporou BYOD.
Plná BYOD podpora, Bezproblémové sdílení obsahu, Interaktivita s touchbackem, tabulemi, komentáři, Vylepšené zabezpečení, Spolupráce s tlačítkem bezdrátového propojení nebo aplikací, Včetně 1 tlačítka, záruka min 5 let</t>
  </si>
  <si>
    <t>Reproduktory + zesilovač</t>
  </si>
  <si>
    <t>Typ reproduktoru Širokopásmový sloupec + držák na zeď, Výkon programu min. 480 W, Výkon RMS/AES 240 W, Impedance min. 4 Ω, Citlivost (1W/1m) 92 dB, Akustický tlak (Max. W/1m) min. 113 dB, Frekvenční rozsah (-10 dB) 120 Hz - 20 kHz, Odezva (± 3 dB) 150 Hz - 20 kHz, Ovladače 24 x 2", Stupeň krytí IP3x, Rozptyl horizontální 174° (-6 dB průměr 1 kHz - 4 kHz), Vertikální 7° (-6 dB průměr 1 kHz - 4 kHz), Úhel sklonu Spodní část min. 13°, Přední úprava Ocelová mřížka, Konstrukce Hliník s plastovými bočními kryty, Rozměry orientačně 70 x 2006 x 101 mm (Š x V x H), Barvy Bílá (například RAL9003), Příslušenství Včetně 2-cestné otočné montážní konzoly, 1 x 3pinový vstup Euro Terminal Block + držák reproduktoru na zeď + ke dvojici reproduktorů 1x zesilovač kompatibilní a napojitelný na zvolenou AV matici
záruka min. 2 roky</t>
  </si>
  <si>
    <t xml:space="preserve">odolný mikrofon na stůl pro nahrávání diskuzí či pro konferenční použití. S kondenzátorovou vložkou s širokou kardioidní charakteristikou, optimalizovanou pro maximální řečovou srozumitelnost. S aktivačním tlačítkem s programovatelnou funkcí a světelnou signalizací. 
kardioidní mikrofonní systém
moderní a decentní design
odolné provední
aktivační tlačítko se signalizací
snadná instalace do stolů, stropů apod.
barva černá
Záruka min. 2 roky
</t>
  </si>
  <si>
    <t>Univerzální bezdrátový dynamický mikrofon na zpěv i mluvené slovo, S ručním vysílačem SKM-S s vypínačem a dynamickou náhradní kapslí MMD 835
Frekvenční rozsah R4-9: 552 - 608 MHz, Polární vzor: Kardioida
Šířka pásma přepínání: min.: 56 MHz, Dynamický rozsah: 134 dB
Frekvenční rozsah: 20 - 20 000 Hz
Výkon vysílače: 10 mW
Čtyřmístný indikátor stavu baterie na přijímači
Mobilní přístup k nastavení systému prostřednictvím aplikace Smart Assist
Provozní doba s bateriemi AA: až 8 hodin
2 anténní konektory BNC
Výstupy: 1: XLR, jack (symetrický/nesymetrický)
Včetně mikrofonní svorky MZQ 1, 2x antény, napájecího zdroje s adaptérem pro danou zemi, sady pro montáž do stojanu a baterií AA
Dodávka nabíječky pro zvolený typ bezdrátového mikrofonu s nabíjením až dvou akumulátorových bloků. Bloky možno vložit přímo do nabíječky nebo mohou zůstat v přenosném zařízení + dodávka síťového zdroje 
Záruka min. 2 roky</t>
  </si>
  <si>
    <t>Programování a nastavení dotykového panelu pro komunikaci se zvolenou AV maticí a systémem ovládajícím zvolené parametry spouštění. Toto bude specifikováno až přirealizaci, ale předně stav spuštění techniky z PC na plátno s aktivací online kamer a mikrofornů a pak režim spouštění prezentace přes přípojný bod z HDMI nebo USB-C</t>
  </si>
  <si>
    <t>Klopový bezdrátový mikrofon na prezentace a reportáže v hlučném prostředí.
Vlastnosti
digitální modulace omezující šum, rušení i statické výboje, UHF pásmo pro spolehlivý přenos, možnost automatického nastavení v aplikace Smart Assist, 
dálkové nastavování citlivosti (gainu) vysílače, 2240 laditelných frekvencí pro nerušený příjem, šířka pásma 56 MHz (9 možných variant) až 90 kanálů v jednom pásmu
dynamický rozsah 134 dB, pracovní doba 12 hodin s akumulátory BA 70 (8 hodin baterie AA), lehce dostupný přepínač MUTE, ovládání pomocí Bluetooth® Low Energy
Široká nabídka příslušenství umožňuje přizpůsobit systém jakýmkoli požadavkům
Obsah balení
min. 1 rackový přijímač EM-ewD, min. 1 kapesní vysílač SK-ewD, 1 klopový mikrofon ME 4, min.1 klopový klipsna, min. 1 pěnová větrná ochrana
min. 1 sada pro upevnění do stojanu/racku, min. 1 zdroj NT 12-5CW, min. 2 prutové antény, min. 2 baterie AA + Návod k použití
Záruka min. 2 roky</t>
  </si>
  <si>
    <t>Rozměr	200 x 120 cm, Povrch Keramika, Barva tabule i rámu bílá, Rozměr výrobku v mm 2006 x 1206
Popisovatelnost	Fix
záruka min. 2 roky</t>
  </si>
  <si>
    <t>Nevyplňovat jen pokračování specifikace k AV matici</t>
  </si>
  <si>
    <t>Příloha č. 1 – Technická specifikace_cenová nabídka v rámci projektu "Programu na podporu strategického řízení vysokých škol pro roky 2022–2025"</t>
  </si>
  <si>
    <t xml:space="preserve">Výzva č. 23  v DNS „UK FSV – DNS dodávky standardní techniky ICT 2025 - 2028“ - Fakulta sociálních věd Univerzity Karlovy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</si>
</sst>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[$Kč-405]"/>
    <numFmt numFmtId="165" formatCode="#,##0.00\ &quot;Kč&quot;"/>
  </numFmts>
  <fonts count="31" x14ac:knownFonts="1">
    <font>
      <sz val="10"/>
      <color rgb="FF000000"/>
      <name val="Arial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</font>
    <font>
      <sz val="10"/>
      <name val="Arial"/>
      <family val="2"/>
    </font>
    <font>
      <sz val="10"/>
      <color rgb="FF000000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0"/>
      <name val="Arial CE"/>
      <family val="2"/>
      <charset val="238"/>
    </font>
    <font>
      <b/>
      <sz val="10"/>
      <color rgb="FF0070C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</font>
    <font>
      <sz val="12"/>
      <color rgb="FF0070C0"/>
      <name val="Arial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2"/>
      <color rgb="FF00B050"/>
      <name val="Arial"/>
      <family val="2"/>
      <charset val="238"/>
    </font>
    <font>
      <sz val="12"/>
      <color rgb="FF00B05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b/>
      <sz val="16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rgb="FFFFFF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6" fillId="0" borderId="0"/>
    <xf numFmtId="0" fontId="7" fillId="0" borderId="0"/>
    <xf numFmtId="0" fontId="7" fillId="0" borderId="0"/>
    <xf numFmtId="0" fontId="10" fillId="0" borderId="0"/>
    <xf numFmtId="0" fontId="20" fillId="0" borderId="0"/>
  </cellStyleXfs>
  <cellXfs count="7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5" fillId="0" borderId="0" xfId="0" applyFont="1"/>
    <xf numFmtId="0" fontId="8" fillId="0" borderId="5" xfId="0" applyFont="1" applyBorder="1" applyAlignment="1">
      <alignment horizontal="left" vertical="top" wrapText="1"/>
    </xf>
    <xf numFmtId="164" fontId="12" fillId="0" borderId="0" xfId="0" applyNumberFormat="1" applyFont="1" applyAlignment="1">
      <alignment horizontal="center" vertical="center"/>
    </xf>
    <xf numFmtId="0" fontId="12" fillId="0" borderId="0" xfId="0" applyFont="1"/>
    <xf numFmtId="164" fontId="12" fillId="0" borderId="0" xfId="0" applyNumberFormat="1" applyFont="1"/>
    <xf numFmtId="0" fontId="13" fillId="0" borderId="7" xfId="0" applyFont="1" applyBorder="1"/>
    <xf numFmtId="0" fontId="7" fillId="0" borderId="8" xfId="0" applyFont="1" applyBorder="1"/>
    <xf numFmtId="0" fontId="0" fillId="0" borderId="8" xfId="0" applyBorder="1"/>
    <xf numFmtId="0" fontId="13" fillId="0" borderId="9" xfId="0" applyFont="1" applyBorder="1"/>
    <xf numFmtId="44" fontId="13" fillId="0" borderId="10" xfId="0" applyNumberFormat="1" applyFont="1" applyBorder="1" applyAlignment="1">
      <alignment horizontal="right" wrapText="1"/>
    </xf>
    <xf numFmtId="49" fontId="7" fillId="0" borderId="2" xfId="0" applyNumberFormat="1" applyFont="1" applyBorder="1"/>
    <xf numFmtId="0" fontId="1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4" xfId="0" applyFont="1" applyBorder="1"/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44" fontId="4" fillId="0" borderId="6" xfId="0" applyNumberFormat="1" applyFont="1" applyBorder="1"/>
    <xf numFmtId="44" fontId="18" fillId="0" borderId="11" xfId="0" applyNumberFormat="1" applyFont="1" applyBorder="1"/>
    <xf numFmtId="164" fontId="21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21" fillId="0" borderId="0" xfId="0" applyNumberFormat="1" applyFont="1" applyAlignment="1">
      <alignment vertical="center" wrapText="1"/>
    </xf>
    <xf numFmtId="164" fontId="24" fillId="0" borderId="0" xfId="0" applyNumberFormat="1" applyFont="1"/>
    <xf numFmtId="164" fontId="25" fillId="0" borderId="0" xfId="0" applyNumberFormat="1" applyFont="1" applyAlignment="1">
      <alignment wrapText="1"/>
    </xf>
    <xf numFmtId="0" fontId="13" fillId="0" borderId="0" xfId="0" applyFont="1"/>
    <xf numFmtId="0" fontId="17" fillId="0" borderId="0" xfId="0" applyFont="1" applyAlignment="1">
      <alignment horizontal="center" vertical="center"/>
    </xf>
    <xf numFmtId="164" fontId="25" fillId="0" borderId="0" xfId="0" applyNumberFormat="1" applyFont="1" applyAlignment="1">
      <alignment vertical="center" wrapText="1"/>
    </xf>
    <xf numFmtId="164" fontId="21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64" fontId="11" fillId="0" borderId="0" xfId="0" applyNumberFormat="1" applyFont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4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4" fontId="23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27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horizontal="left" vertical="center"/>
    </xf>
    <xf numFmtId="0" fontId="7" fillId="0" borderId="0" xfId="0" applyFont="1"/>
    <xf numFmtId="4" fontId="23" fillId="0" borderId="0" xfId="0" applyNumberFormat="1" applyFont="1"/>
    <xf numFmtId="0" fontId="23" fillId="0" borderId="0" xfId="0" applyFont="1" applyAlignment="1">
      <alignment horizontal="right"/>
    </xf>
    <xf numFmtId="0" fontId="2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12" fillId="0" borderId="0" xfId="0" applyNumberFormat="1" applyFont="1"/>
    <xf numFmtId="4" fontId="28" fillId="0" borderId="0" xfId="0" applyNumberFormat="1" applyFont="1"/>
    <xf numFmtId="4" fontId="13" fillId="0" borderId="0" xfId="0" applyNumberFormat="1" applyFont="1"/>
    <xf numFmtId="0" fontId="19" fillId="0" borderId="0" xfId="0" applyFont="1" applyAlignment="1">
      <alignment vertical="center"/>
    </xf>
    <xf numFmtId="0" fontId="30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9" fillId="0" borderId="5" xfId="0" applyFont="1" applyBorder="1" applyAlignment="1">
      <alignment vertical="top" wrapText="1"/>
    </xf>
    <xf numFmtId="0" fontId="9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5" fontId="2" fillId="2" borderId="5" xfId="5" applyNumberFormat="1" applyFont="1" applyFill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5" fontId="2" fillId="0" borderId="5" xfId="5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top" wrapText="1"/>
    </xf>
    <xf numFmtId="0" fontId="7" fillId="0" borderId="0" xfId="2" applyAlignment="1">
      <alignment horizontal="left"/>
    </xf>
    <xf numFmtId="0" fontId="4" fillId="0" borderId="1" xfId="0" applyFont="1" applyBorder="1"/>
    <xf numFmtId="165" fontId="3" fillId="0" borderId="1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0" fontId="4" fillId="0" borderId="4" xfId="0" applyFont="1" applyBorder="1"/>
    <xf numFmtId="165" fontId="3" fillId="0" borderId="4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</cellXfs>
  <cellStyles count="6">
    <cellStyle name="Normální" xfId="0" builtinId="0"/>
    <cellStyle name="Normální 17" xfId="4" xr:uid="{0649D6D9-716E-4D48-B656-432AA47725A1}"/>
    <cellStyle name="Normální 19" xfId="5" xr:uid="{2EA663DA-7730-438F-8BE5-8148CF4F1E60}"/>
    <cellStyle name="Normální 2" xfId="1" xr:uid="{D1504F6F-83CE-431F-A38C-7CB16F7E863E}"/>
    <cellStyle name="Normální 2 2" xfId="3" xr:uid="{F3007EA7-5B60-4368-AF9E-C502C57A014C}"/>
    <cellStyle name="Normální 3" xfId="2" xr:uid="{F75758A0-67D9-45BF-A932-7844633A19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115526</xdr:colOff>
      <xdr:row>5</xdr:row>
      <xdr:rowOff>152400</xdr:rowOff>
    </xdr:to>
    <xdr:pic>
      <xdr:nvPicPr>
        <xdr:cNvPr id="6" name="Obrázek 5" descr="Obsah obrázku text, Písmo, snímek obrazovky, Grafika&#10;&#10;Obsah vygenerovaný umělou inteligencí může být nesprávný.">
          <a:extLst>
            <a:ext uri="{FF2B5EF4-FFF2-40B4-BE49-F238E27FC236}">
              <a16:creationId xmlns:a16="http://schemas.microsoft.com/office/drawing/2014/main" id="{84A50F7D-4AB8-4DC7-97AC-9B69723C6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11551" cy="1104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F4C50-EA76-44B4-8B63-16E5F3217F16}">
  <sheetPr>
    <pageSetUpPr fitToPage="1"/>
  </sheetPr>
  <dimension ref="A1:K29"/>
  <sheetViews>
    <sheetView tabSelected="1" zoomScaleNormal="100" workbookViewId="0">
      <selection activeCell="M17" sqref="M17"/>
    </sheetView>
  </sheetViews>
  <sheetFormatPr defaultColWidth="8.85546875" defaultRowHeight="12.75" x14ac:dyDescent="0.2"/>
  <cols>
    <col min="1" max="1" width="33.28515625" customWidth="1"/>
    <col min="2" max="2" width="31.7109375" customWidth="1"/>
    <col min="3" max="3" width="2.140625" hidden="1" customWidth="1"/>
    <col min="4" max="4" width="3.85546875" hidden="1" customWidth="1"/>
    <col min="5" max="5" width="9" hidden="1" customWidth="1"/>
    <col min="8" max="9" width="11.7109375" bestFit="1" customWidth="1"/>
    <col min="11" max="11" width="11.7109375" bestFit="1" customWidth="1"/>
  </cols>
  <sheetData>
    <row r="1" spans="1:11" ht="15" x14ac:dyDescent="0.2">
      <c r="A1" s="54"/>
      <c r="B1" s="54"/>
      <c r="C1" s="54"/>
      <c r="D1" s="54"/>
      <c r="E1" s="54"/>
      <c r="F1" s="54"/>
      <c r="G1" s="54"/>
      <c r="H1" s="54"/>
    </row>
    <row r="2" spans="1:11" ht="15" x14ac:dyDescent="0.2">
      <c r="A2" s="54"/>
      <c r="B2" s="54"/>
      <c r="C2" s="54"/>
      <c r="D2" s="54"/>
      <c r="E2" s="54"/>
      <c r="F2" s="54"/>
      <c r="G2" s="54"/>
      <c r="H2" s="54"/>
    </row>
    <row r="3" spans="1:11" ht="15" x14ac:dyDescent="0.2">
      <c r="A3" s="54"/>
      <c r="B3" s="54"/>
      <c r="C3" s="54"/>
      <c r="D3" s="54"/>
      <c r="E3" s="54"/>
      <c r="F3" s="54"/>
      <c r="G3" s="54"/>
      <c r="H3" s="54"/>
    </row>
    <row r="4" spans="1:11" ht="15" x14ac:dyDescent="0.2">
      <c r="A4" s="54"/>
      <c r="B4" s="54"/>
      <c r="C4" s="54"/>
      <c r="D4" s="54"/>
      <c r="E4" s="54"/>
      <c r="F4" s="54"/>
      <c r="G4" s="54"/>
      <c r="H4" s="54"/>
    </row>
    <row r="5" spans="1:11" ht="15" x14ac:dyDescent="0.2">
      <c r="A5" s="54"/>
      <c r="B5" s="54"/>
      <c r="C5" s="54"/>
      <c r="D5" s="54"/>
      <c r="E5" s="54"/>
      <c r="F5" s="54"/>
      <c r="G5" s="54"/>
      <c r="H5" s="54"/>
    </row>
    <row r="6" spans="1:11" ht="15" x14ac:dyDescent="0.2">
      <c r="A6" s="54"/>
      <c r="B6" s="54"/>
      <c r="C6" s="54"/>
      <c r="D6" s="54"/>
      <c r="E6" s="54"/>
      <c r="F6" s="54"/>
      <c r="G6" s="54"/>
      <c r="H6" s="54"/>
    </row>
    <row r="7" spans="1:11" ht="15" x14ac:dyDescent="0.2">
      <c r="A7" s="54" t="s">
        <v>73</v>
      </c>
      <c r="B7" s="54"/>
      <c r="C7" s="54"/>
      <c r="D7" s="54"/>
      <c r="E7" s="54"/>
      <c r="F7" s="54"/>
      <c r="G7" s="54"/>
      <c r="H7" s="54"/>
    </row>
    <row r="8" spans="1:11" ht="15" x14ac:dyDescent="0.2">
      <c r="A8" s="54" t="s">
        <v>72</v>
      </c>
      <c r="B8" s="54"/>
      <c r="C8" s="54"/>
      <c r="D8" s="54"/>
      <c r="E8" s="54"/>
      <c r="F8" s="54"/>
      <c r="G8" s="54"/>
      <c r="H8" s="54"/>
      <c r="I8" s="54"/>
      <c r="J8" s="54"/>
    </row>
    <row r="9" spans="1:11" ht="15" x14ac:dyDescent="0.2">
      <c r="A9" s="54"/>
      <c r="B9" s="54"/>
      <c r="C9" s="54"/>
      <c r="D9" s="54"/>
      <c r="E9" s="54"/>
      <c r="F9" s="54"/>
      <c r="G9" s="54"/>
      <c r="H9" s="54"/>
      <c r="I9" s="54"/>
      <c r="J9" s="54"/>
    </row>
    <row r="10" spans="1:11" ht="33.6" customHeight="1" x14ac:dyDescent="0.2">
      <c r="A10" s="68" t="s">
        <v>22</v>
      </c>
      <c r="B10" s="68"/>
    </row>
    <row r="11" spans="1:11" ht="13.5" thickBot="1" x14ac:dyDescent="0.25">
      <c r="A11" s="10"/>
      <c r="B11" s="11"/>
      <c r="H11" s="50"/>
    </row>
    <row r="12" spans="1:11" ht="21.6" customHeight="1" x14ac:dyDescent="0.2">
      <c r="A12" s="12" t="s">
        <v>8</v>
      </c>
      <c r="B12" s="13" t="s">
        <v>9</v>
      </c>
      <c r="G12" s="44"/>
      <c r="H12" s="47"/>
      <c r="I12" s="48"/>
    </row>
    <row r="13" spans="1:11" x14ac:dyDescent="0.2">
      <c r="A13" s="14" t="s">
        <v>23</v>
      </c>
      <c r="B13" s="20" cm="1">
        <f t="array" ref="B13:E13">'109'!D20:G20</f>
        <v>0</v>
      </c>
      <c r="C13">
        <v>0</v>
      </c>
      <c r="D13">
        <v>0</v>
      </c>
      <c r="E13">
        <v>0</v>
      </c>
      <c r="H13" s="49"/>
      <c r="I13" s="51"/>
    </row>
    <row r="14" spans="1:11" x14ac:dyDescent="0.2">
      <c r="A14" s="14" t="s">
        <v>24</v>
      </c>
      <c r="B14" s="20" cm="1">
        <f t="array" ref="B14:E14">'314'!D18:G18</f>
        <v>0</v>
      </c>
      <c r="C14">
        <v>0</v>
      </c>
      <c r="D14">
        <v>0</v>
      </c>
      <c r="E14">
        <v>0</v>
      </c>
      <c r="H14" s="49"/>
      <c r="I14" s="51"/>
    </row>
    <row r="15" spans="1:11" ht="13.5" thickBot="1" x14ac:dyDescent="0.25">
      <c r="A15" s="14" t="s">
        <v>25</v>
      </c>
      <c r="B15" s="20" cm="1">
        <f t="array" ref="B15:E15">'206'!D18:G18</f>
        <v>0</v>
      </c>
      <c r="C15">
        <v>0</v>
      </c>
      <c r="D15">
        <v>0</v>
      </c>
      <c r="E15">
        <v>0</v>
      </c>
      <c r="H15" s="49"/>
      <c r="I15" s="51"/>
    </row>
    <row r="16" spans="1:11" ht="13.5" thickBot="1" x14ac:dyDescent="0.25">
      <c r="A16" s="9" t="s">
        <v>10</v>
      </c>
      <c r="B16" s="21">
        <f>SUM(B13:B15)</f>
        <v>0</v>
      </c>
      <c r="H16" s="52"/>
      <c r="I16" s="53"/>
      <c r="J16" s="28"/>
      <c r="K16" s="53"/>
    </row>
    <row r="18" spans="1:8" x14ac:dyDescent="0.2">
      <c r="H18" s="44"/>
    </row>
    <row r="21" spans="1:8" x14ac:dyDescent="0.2">
      <c r="A21" s="69" t="s">
        <v>29</v>
      </c>
      <c r="B21" s="69"/>
    </row>
    <row r="22" spans="1:8" x14ac:dyDescent="0.2">
      <c r="A22" s="69"/>
      <c r="B22" s="69"/>
    </row>
    <row r="23" spans="1:8" x14ac:dyDescent="0.2">
      <c r="A23" s="69" t="s">
        <v>30</v>
      </c>
      <c r="B23" s="69"/>
    </row>
    <row r="24" spans="1:8" x14ac:dyDescent="0.2">
      <c r="A24" s="69" t="s">
        <v>31</v>
      </c>
      <c r="B24" s="69"/>
    </row>
    <row r="25" spans="1:8" x14ac:dyDescent="0.2">
      <c r="A25" s="69" t="s">
        <v>32</v>
      </c>
      <c r="B25" s="69"/>
    </row>
    <row r="26" spans="1:8" x14ac:dyDescent="0.2">
      <c r="A26" s="69" t="s">
        <v>33</v>
      </c>
      <c r="B26" s="69"/>
    </row>
    <row r="27" spans="1:8" x14ac:dyDescent="0.2">
      <c r="A27" s="69" t="s">
        <v>34</v>
      </c>
      <c r="B27" s="69"/>
    </row>
    <row r="28" spans="1:8" x14ac:dyDescent="0.2">
      <c r="A28" s="69"/>
      <c r="B28" s="69"/>
    </row>
    <row r="29" spans="1:8" x14ac:dyDescent="0.2">
      <c r="A29" s="69" t="s">
        <v>35</v>
      </c>
      <c r="B29" s="69"/>
    </row>
  </sheetData>
  <mergeCells count="10">
    <mergeCell ref="A26:B26"/>
    <mergeCell ref="A27:B27"/>
    <mergeCell ref="A29:B29"/>
    <mergeCell ref="A22:B22"/>
    <mergeCell ref="A28:B28"/>
    <mergeCell ref="A10:B10"/>
    <mergeCell ref="A21:B21"/>
    <mergeCell ref="A23:B23"/>
    <mergeCell ref="A24:B24"/>
    <mergeCell ref="A25:B25"/>
  </mergeCells>
  <pageMargins left="0.25" right="0.25" top="0.75" bottom="0.75" header="0.3" footer="0.3"/>
  <pageSetup paperSize="9" scale="7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FF065-96C4-497D-9C16-ACFDF95C24A3}">
  <sheetPr>
    <pageSetUpPr fitToPage="1"/>
  </sheetPr>
  <dimension ref="A1:W1004"/>
  <sheetViews>
    <sheetView zoomScale="70" zoomScaleNormal="70" zoomScalePageLayoutView="70" workbookViewId="0">
      <selection activeCell="B5" sqref="B5"/>
    </sheetView>
  </sheetViews>
  <sheetFormatPr defaultColWidth="14.42578125" defaultRowHeight="15" customHeight="1" x14ac:dyDescent="0.2"/>
  <cols>
    <col min="1" max="1" width="25.28515625" customWidth="1"/>
    <col min="2" max="2" width="198.28515625" customWidth="1"/>
    <col min="3" max="3" width="79.5703125" customWidth="1"/>
    <col min="4" max="4" width="10.28515625" style="32" customWidth="1"/>
    <col min="8" max="8" width="40" style="7" customWidth="1"/>
    <col min="9" max="9" width="27.85546875" style="28" customWidth="1"/>
    <col min="10" max="10" width="20.42578125" style="32" customWidth="1"/>
    <col min="11" max="11" width="28.5703125" customWidth="1"/>
  </cols>
  <sheetData>
    <row r="1" spans="1:23" ht="46.5" customHeight="1" x14ac:dyDescent="0.2">
      <c r="A1" s="18" t="s">
        <v>0</v>
      </c>
      <c r="B1" s="55" t="s">
        <v>26</v>
      </c>
      <c r="C1" s="19" t="s">
        <v>21</v>
      </c>
      <c r="D1" s="19" t="s">
        <v>1</v>
      </c>
      <c r="E1" s="19" t="s">
        <v>2</v>
      </c>
      <c r="F1" s="19" t="s">
        <v>19</v>
      </c>
      <c r="G1" s="19" t="s">
        <v>20</v>
      </c>
      <c r="H1" s="15" t="s">
        <v>3</v>
      </c>
      <c r="I1" s="34"/>
      <c r="J1" s="35"/>
      <c r="K1" s="29"/>
      <c r="L1" s="40"/>
      <c r="M1" s="4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8.25" customHeight="1" x14ac:dyDescent="0.2">
      <c r="A2" s="5" t="s">
        <v>50</v>
      </c>
      <c r="B2" s="59" t="s">
        <v>61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  <c r="I2" s="39"/>
      <c r="J2" s="22"/>
      <c r="K2" s="30"/>
      <c r="L2" s="42"/>
      <c r="M2" s="43"/>
    </row>
    <row r="3" spans="1:23" ht="58.5" customHeight="1" x14ac:dyDescent="0.2">
      <c r="A3" s="5" t="s">
        <v>51</v>
      </c>
      <c r="B3" s="59" t="s">
        <v>60</v>
      </c>
      <c r="C3" s="60"/>
      <c r="D3" s="61">
        <v>1</v>
      </c>
      <c r="E3" s="62"/>
      <c r="F3" s="63">
        <f t="shared" ref="F3:F19" si="0">D3*E3</f>
        <v>0</v>
      </c>
      <c r="G3" s="63">
        <f t="shared" ref="G3:G19" si="1">F3*1.21</f>
        <v>0</v>
      </c>
      <c r="H3" s="64" t="s">
        <v>6</v>
      </c>
      <c r="I3" s="23"/>
      <c r="J3" s="22"/>
      <c r="K3" s="25"/>
      <c r="L3" s="42"/>
      <c r="M3" s="43"/>
    </row>
    <row r="4" spans="1:23" ht="323.25" customHeight="1" x14ac:dyDescent="0.2">
      <c r="A4" s="5" t="s">
        <v>36</v>
      </c>
      <c r="B4" s="59" t="s">
        <v>59</v>
      </c>
      <c r="C4" s="60"/>
      <c r="D4" s="61">
        <v>1</v>
      </c>
      <c r="E4" s="62"/>
      <c r="F4" s="63">
        <f t="shared" si="0"/>
        <v>0</v>
      </c>
      <c r="G4" s="63">
        <f t="shared" si="1"/>
        <v>0</v>
      </c>
      <c r="H4" s="64" t="s">
        <v>13</v>
      </c>
      <c r="I4" s="23"/>
      <c r="J4" s="22"/>
      <c r="K4" s="26"/>
      <c r="L4" s="42"/>
      <c r="M4" s="43"/>
    </row>
    <row r="5" spans="1:23" ht="408.75" customHeight="1" x14ac:dyDescent="0.2">
      <c r="A5" s="5" t="s">
        <v>52</v>
      </c>
      <c r="B5" s="59" t="s">
        <v>58</v>
      </c>
      <c r="C5" s="66" t="s">
        <v>71</v>
      </c>
      <c r="D5" s="61"/>
      <c r="E5" s="67"/>
      <c r="F5" s="63"/>
      <c r="G5" s="63"/>
      <c r="H5" s="64" t="s">
        <v>13</v>
      </c>
      <c r="I5" s="23"/>
      <c r="J5" s="22"/>
      <c r="K5" s="26"/>
      <c r="L5" s="42"/>
      <c r="M5" s="43"/>
    </row>
    <row r="6" spans="1:23" ht="324" customHeight="1" x14ac:dyDescent="0.2">
      <c r="A6" s="5" t="s">
        <v>37</v>
      </c>
      <c r="B6" s="59" t="s">
        <v>53</v>
      </c>
      <c r="C6" s="60"/>
      <c r="D6" s="61">
        <v>1</v>
      </c>
      <c r="E6" s="62"/>
      <c r="F6" s="63">
        <f t="shared" si="0"/>
        <v>0</v>
      </c>
      <c r="G6" s="63">
        <f t="shared" si="1"/>
        <v>0</v>
      </c>
      <c r="H6" s="64" t="s">
        <v>13</v>
      </c>
      <c r="I6" s="23"/>
      <c r="J6" s="22"/>
      <c r="K6" s="23"/>
      <c r="L6" s="42"/>
      <c r="M6" s="43"/>
    </row>
    <row r="7" spans="1:23" ht="80.45" customHeight="1" x14ac:dyDescent="0.2">
      <c r="A7" s="5" t="s">
        <v>38</v>
      </c>
      <c r="B7" s="59" t="s">
        <v>62</v>
      </c>
      <c r="C7" s="60"/>
      <c r="D7" s="61">
        <v>2</v>
      </c>
      <c r="E7" s="62"/>
      <c r="F7" s="63">
        <f t="shared" si="0"/>
        <v>0</v>
      </c>
      <c r="G7" s="63">
        <f t="shared" si="1"/>
        <v>0</v>
      </c>
      <c r="H7" s="64" t="s">
        <v>7</v>
      </c>
      <c r="I7" s="23"/>
      <c r="J7" s="22"/>
      <c r="K7" s="26"/>
      <c r="L7" s="42"/>
      <c r="M7" s="43"/>
    </row>
    <row r="8" spans="1:23" ht="81" customHeight="1" x14ac:dyDescent="0.2">
      <c r="A8" s="5" t="s">
        <v>39</v>
      </c>
      <c r="B8" s="59" t="s">
        <v>54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16</v>
      </c>
      <c r="I8" s="23"/>
      <c r="J8" s="22"/>
      <c r="K8" s="26"/>
      <c r="L8" s="42"/>
      <c r="M8" s="43"/>
    </row>
    <row r="9" spans="1:23" ht="99" customHeight="1" x14ac:dyDescent="0.2">
      <c r="A9" s="5" t="s">
        <v>40</v>
      </c>
      <c r="B9" s="59" t="s">
        <v>63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4" t="s">
        <v>4</v>
      </c>
      <c r="I9" s="23"/>
      <c r="J9" s="22"/>
      <c r="K9" s="26"/>
      <c r="L9" s="42"/>
      <c r="M9" s="43"/>
    </row>
    <row r="10" spans="1:23" ht="162" customHeight="1" x14ac:dyDescent="0.2">
      <c r="A10" s="5" t="s">
        <v>64</v>
      </c>
      <c r="B10" s="59" t="s">
        <v>65</v>
      </c>
      <c r="C10" s="60"/>
      <c r="D10" s="61">
        <v>1</v>
      </c>
      <c r="E10" s="62"/>
      <c r="F10" s="63">
        <f t="shared" si="0"/>
        <v>0</v>
      </c>
      <c r="G10" s="63">
        <f t="shared" si="1"/>
        <v>0</v>
      </c>
      <c r="H10" s="65" t="s">
        <v>17</v>
      </c>
      <c r="I10" s="23"/>
      <c r="J10" s="22"/>
      <c r="K10" s="26"/>
      <c r="L10" s="42"/>
      <c r="M10" s="43"/>
    </row>
    <row r="11" spans="1:23" ht="27.75" customHeight="1" x14ac:dyDescent="0.2">
      <c r="A11" s="5" t="s">
        <v>41</v>
      </c>
      <c r="B11" s="59" t="s">
        <v>11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5" t="s">
        <v>18</v>
      </c>
      <c r="I11" s="23"/>
      <c r="J11" s="22"/>
      <c r="K11" s="26"/>
      <c r="L11" s="42"/>
      <c r="M11" s="43"/>
    </row>
    <row r="12" spans="1:23" ht="365.25" customHeight="1" x14ac:dyDescent="0.2">
      <c r="A12" s="5" t="s">
        <v>42</v>
      </c>
      <c r="B12" s="59" t="s">
        <v>57</v>
      </c>
      <c r="C12" s="60"/>
      <c r="D12" s="61">
        <v>1</v>
      </c>
      <c r="E12" s="62"/>
      <c r="F12" s="63">
        <f t="shared" si="0"/>
        <v>0</v>
      </c>
      <c r="G12" s="63">
        <f t="shared" si="1"/>
        <v>0</v>
      </c>
      <c r="H12" s="64" t="s">
        <v>4</v>
      </c>
      <c r="I12" s="23"/>
      <c r="J12" s="22"/>
      <c r="K12" s="38"/>
      <c r="L12" s="42"/>
      <c r="M12" s="43"/>
    </row>
    <row r="13" spans="1:23" ht="180" x14ac:dyDescent="0.2">
      <c r="A13" s="5" t="s">
        <v>43</v>
      </c>
      <c r="B13" s="59" t="s">
        <v>66</v>
      </c>
      <c r="C13" s="60"/>
      <c r="D13" s="61">
        <v>2</v>
      </c>
      <c r="E13" s="62"/>
      <c r="F13" s="63">
        <f t="shared" si="0"/>
        <v>0</v>
      </c>
      <c r="G13" s="63">
        <f t="shared" si="1"/>
        <v>0</v>
      </c>
      <c r="H13" s="64" t="s">
        <v>5</v>
      </c>
      <c r="I13" s="23"/>
      <c r="J13" s="22"/>
      <c r="K13" s="27"/>
      <c r="L13" s="42"/>
      <c r="M13" s="43"/>
    </row>
    <row r="14" spans="1:23" ht="281.25" customHeight="1" x14ac:dyDescent="0.2">
      <c r="A14" s="5" t="s">
        <v>44</v>
      </c>
      <c r="B14" s="59" t="s">
        <v>67</v>
      </c>
      <c r="C14" s="60"/>
      <c r="D14" s="61">
        <v>2</v>
      </c>
      <c r="E14" s="62"/>
      <c r="F14" s="63">
        <f t="shared" si="0"/>
        <v>0</v>
      </c>
      <c r="G14" s="63">
        <f t="shared" si="1"/>
        <v>0</v>
      </c>
      <c r="H14" s="64" t="s">
        <v>5</v>
      </c>
      <c r="I14" s="23"/>
      <c r="J14" s="22"/>
      <c r="K14" s="27"/>
      <c r="L14" s="42"/>
      <c r="M14" s="43"/>
    </row>
    <row r="15" spans="1:23" ht="225" customHeight="1" x14ac:dyDescent="0.2">
      <c r="A15" s="5" t="s">
        <v>45</v>
      </c>
      <c r="B15" s="59" t="s">
        <v>69</v>
      </c>
      <c r="C15" s="60"/>
      <c r="D15" s="61">
        <v>2</v>
      </c>
      <c r="E15" s="62"/>
      <c r="F15" s="63">
        <f t="shared" si="0"/>
        <v>0</v>
      </c>
      <c r="G15" s="63">
        <f t="shared" si="1"/>
        <v>0</v>
      </c>
      <c r="H15" s="64" t="s">
        <v>5</v>
      </c>
      <c r="I15" s="23"/>
      <c r="J15" s="22"/>
      <c r="K15" s="31"/>
      <c r="L15" s="42"/>
      <c r="M15" s="43"/>
    </row>
    <row r="16" spans="1:23" ht="30" x14ac:dyDescent="0.2">
      <c r="A16" s="5" t="s">
        <v>46</v>
      </c>
      <c r="B16" s="59"/>
      <c r="C16" s="66"/>
      <c r="D16" s="61">
        <v>1</v>
      </c>
      <c r="E16" s="62"/>
      <c r="F16" s="63">
        <f t="shared" si="0"/>
        <v>0</v>
      </c>
      <c r="G16" s="63">
        <f t="shared" si="1"/>
        <v>0</v>
      </c>
      <c r="H16" s="64" t="s">
        <v>14</v>
      </c>
      <c r="I16" s="23"/>
      <c r="J16" s="6"/>
      <c r="K16" s="26"/>
      <c r="L16" s="42"/>
      <c r="M16" s="43"/>
    </row>
    <row r="17" spans="1:13" ht="69" customHeight="1" x14ac:dyDescent="0.2">
      <c r="A17" s="5" t="s">
        <v>47</v>
      </c>
      <c r="B17" s="59"/>
      <c r="C17" s="66"/>
      <c r="D17" s="61">
        <v>40</v>
      </c>
      <c r="E17" s="62"/>
      <c r="F17" s="63">
        <f t="shared" si="0"/>
        <v>0</v>
      </c>
      <c r="G17" s="63">
        <f t="shared" si="1"/>
        <v>0</v>
      </c>
      <c r="H17" s="64" t="s">
        <v>14</v>
      </c>
      <c r="I17" s="33"/>
      <c r="J17" s="6"/>
      <c r="L17" s="42"/>
      <c r="M17" s="43"/>
    </row>
    <row r="18" spans="1:13" ht="30" x14ac:dyDescent="0.2">
      <c r="A18" s="5" t="s">
        <v>48</v>
      </c>
      <c r="B18" s="59"/>
      <c r="C18" s="66"/>
      <c r="D18" s="61">
        <v>40</v>
      </c>
      <c r="E18" s="62"/>
      <c r="F18" s="63">
        <f t="shared" si="0"/>
        <v>0</v>
      </c>
      <c r="G18" s="63">
        <f t="shared" si="1"/>
        <v>0</v>
      </c>
      <c r="H18" s="64" t="s">
        <v>14</v>
      </c>
      <c r="I18" s="24"/>
      <c r="J18" s="6"/>
      <c r="L18" s="42"/>
      <c r="M18" s="43"/>
    </row>
    <row r="19" spans="1:13" ht="64.150000000000006" customHeight="1" x14ac:dyDescent="0.2">
      <c r="A19" s="5" t="s">
        <v>49</v>
      </c>
      <c r="B19" s="59" t="s">
        <v>68</v>
      </c>
      <c r="C19" s="66"/>
      <c r="D19" s="61">
        <v>16</v>
      </c>
      <c r="E19" s="62"/>
      <c r="F19" s="63">
        <f t="shared" si="0"/>
        <v>0</v>
      </c>
      <c r="G19" s="63">
        <f t="shared" si="1"/>
        <v>0</v>
      </c>
      <c r="H19" s="64" t="s">
        <v>15</v>
      </c>
      <c r="I19" s="37"/>
      <c r="J19" s="6"/>
      <c r="L19" s="42"/>
      <c r="M19" s="43"/>
    </row>
    <row r="20" spans="1:13" ht="15.75" customHeight="1" x14ac:dyDescent="0.25">
      <c r="A20" s="70"/>
      <c r="B20" s="70"/>
      <c r="C20" s="16"/>
      <c r="D20" s="71">
        <f>SUM(F2:F19)</f>
        <v>0</v>
      </c>
      <c r="E20" s="72"/>
      <c r="F20" s="72"/>
      <c r="G20" s="72"/>
      <c r="H20" s="8"/>
      <c r="K20" s="46"/>
      <c r="L20" s="45"/>
      <c r="M20" s="45"/>
    </row>
    <row r="21" spans="1:13" ht="15.75" customHeight="1" thickBot="1" x14ac:dyDescent="0.3">
      <c r="A21" s="73"/>
      <c r="B21" s="73"/>
      <c r="C21" s="17"/>
      <c r="D21" s="74">
        <f>SUM(G2:G19)</f>
        <v>0</v>
      </c>
      <c r="E21" s="75"/>
      <c r="F21" s="75"/>
      <c r="G21" s="75"/>
    </row>
    <row r="22" spans="1:13" ht="15.75" customHeight="1" x14ac:dyDescent="0.2">
      <c r="D22" s="2"/>
      <c r="E22" s="3"/>
      <c r="F22" s="3"/>
      <c r="G22" s="3"/>
    </row>
    <row r="23" spans="1:13" ht="15.75" customHeight="1" x14ac:dyDescent="0.2">
      <c r="B23" s="4"/>
      <c r="C23" s="4"/>
      <c r="D23" s="2"/>
    </row>
    <row r="24" spans="1:13" ht="15.75" customHeight="1" x14ac:dyDescent="0.2">
      <c r="D24" s="2"/>
    </row>
    <row r="25" spans="1:13" ht="15.75" customHeight="1" x14ac:dyDescent="0.2">
      <c r="B25" s="4"/>
      <c r="C25" s="4"/>
      <c r="D25" s="2"/>
    </row>
    <row r="26" spans="1:13" ht="15.75" customHeight="1" x14ac:dyDescent="0.2">
      <c r="B26" s="4"/>
      <c r="C26" s="4"/>
      <c r="D26" s="2"/>
    </row>
    <row r="27" spans="1:13" ht="15.75" customHeight="1" x14ac:dyDescent="0.2">
      <c r="B27" s="4"/>
      <c r="C27" s="4"/>
      <c r="D27" s="2"/>
    </row>
    <row r="28" spans="1:13" ht="15.75" customHeight="1" x14ac:dyDescent="0.2">
      <c r="B28" s="4"/>
      <c r="C28" s="4"/>
      <c r="D28" s="2"/>
    </row>
    <row r="29" spans="1:13" ht="15.75" customHeight="1" x14ac:dyDescent="0.2">
      <c r="B29" s="4"/>
      <c r="C29" s="4"/>
      <c r="D29" s="2"/>
    </row>
    <row r="30" spans="1:13" ht="15.75" customHeight="1" x14ac:dyDescent="0.2">
      <c r="D30" s="2"/>
    </row>
    <row r="31" spans="1:13" ht="15.75" customHeight="1" x14ac:dyDescent="0.2">
      <c r="B31" s="4"/>
      <c r="C31" s="4"/>
      <c r="D31" s="2"/>
    </row>
    <row r="32" spans="1:13" ht="15.75" customHeight="1" x14ac:dyDescent="0.2">
      <c r="D32" s="2"/>
    </row>
    <row r="33" spans="4:4" ht="15.75" customHeight="1" x14ac:dyDescent="0.2">
      <c r="D33" s="2"/>
    </row>
    <row r="34" spans="4:4" ht="15.75" customHeight="1" x14ac:dyDescent="0.2">
      <c r="D34" s="2"/>
    </row>
    <row r="35" spans="4:4" ht="15.75" customHeight="1" x14ac:dyDescent="0.2">
      <c r="D35" s="2"/>
    </row>
    <row r="36" spans="4:4" ht="15.75" customHeight="1" x14ac:dyDescent="0.2">
      <c r="D36" s="2"/>
    </row>
    <row r="37" spans="4:4" ht="15.75" customHeight="1" x14ac:dyDescent="0.2">
      <c r="D37" s="2"/>
    </row>
    <row r="38" spans="4:4" ht="15.75" customHeight="1" x14ac:dyDescent="0.2">
      <c r="D38" s="2"/>
    </row>
    <row r="39" spans="4:4" ht="15.75" customHeight="1" x14ac:dyDescent="0.2">
      <c r="D39" s="2"/>
    </row>
    <row r="40" spans="4:4" ht="15.75" customHeight="1" x14ac:dyDescent="0.2">
      <c r="D40" s="2"/>
    </row>
    <row r="41" spans="4:4" ht="15.75" customHeight="1" x14ac:dyDescent="0.2">
      <c r="D41" s="2"/>
    </row>
    <row r="42" spans="4:4" ht="15.75" customHeight="1" x14ac:dyDescent="0.2">
      <c r="D42" s="2"/>
    </row>
    <row r="43" spans="4:4" ht="15.75" customHeight="1" x14ac:dyDescent="0.2">
      <c r="D43" s="2"/>
    </row>
    <row r="44" spans="4:4" ht="15.75" customHeight="1" x14ac:dyDescent="0.2">
      <c r="D44" s="2"/>
    </row>
    <row r="45" spans="4:4" ht="15.75" customHeight="1" x14ac:dyDescent="0.2">
      <c r="D45" s="2"/>
    </row>
    <row r="46" spans="4:4" ht="15.75" customHeight="1" x14ac:dyDescent="0.2">
      <c r="D46" s="2"/>
    </row>
    <row r="47" spans="4:4" ht="15.75" customHeight="1" x14ac:dyDescent="0.2">
      <c r="D47" s="2"/>
    </row>
    <row r="48" spans="4:4" ht="15.75" customHeight="1" x14ac:dyDescent="0.2">
      <c r="D48" s="2"/>
    </row>
    <row r="49" spans="4:4" ht="15.75" customHeight="1" x14ac:dyDescent="0.2">
      <c r="D49" s="2"/>
    </row>
    <row r="50" spans="4:4" ht="15.75" customHeight="1" x14ac:dyDescent="0.2">
      <c r="D50" s="2"/>
    </row>
    <row r="51" spans="4:4" ht="15.75" customHeight="1" x14ac:dyDescent="0.2">
      <c r="D51" s="2"/>
    </row>
    <row r="52" spans="4:4" ht="15.75" customHeight="1" x14ac:dyDescent="0.2">
      <c r="D52" s="2"/>
    </row>
    <row r="53" spans="4:4" ht="15.75" customHeight="1" x14ac:dyDescent="0.2">
      <c r="D53" s="2"/>
    </row>
    <row r="54" spans="4:4" ht="15.75" customHeight="1" x14ac:dyDescent="0.2">
      <c r="D54" s="2"/>
    </row>
    <row r="55" spans="4:4" ht="15.75" customHeight="1" x14ac:dyDescent="0.2">
      <c r="D55" s="2"/>
    </row>
    <row r="56" spans="4:4" ht="15.75" customHeight="1" x14ac:dyDescent="0.2">
      <c r="D56" s="2"/>
    </row>
    <row r="57" spans="4:4" ht="15.75" customHeight="1" x14ac:dyDescent="0.2">
      <c r="D57" s="2"/>
    </row>
    <row r="58" spans="4:4" ht="15.75" customHeight="1" x14ac:dyDescent="0.2">
      <c r="D58" s="2"/>
    </row>
    <row r="59" spans="4:4" ht="15.75" customHeight="1" x14ac:dyDescent="0.2">
      <c r="D59" s="2"/>
    </row>
    <row r="60" spans="4:4" ht="15.75" customHeight="1" x14ac:dyDescent="0.2">
      <c r="D60" s="2"/>
    </row>
    <row r="61" spans="4:4" ht="15.75" customHeight="1" x14ac:dyDescent="0.2">
      <c r="D61" s="2"/>
    </row>
    <row r="62" spans="4:4" ht="15.75" customHeight="1" x14ac:dyDescent="0.2">
      <c r="D62" s="2"/>
    </row>
    <row r="63" spans="4:4" ht="15.75" customHeight="1" x14ac:dyDescent="0.2">
      <c r="D63" s="2"/>
    </row>
    <row r="64" spans="4:4" ht="15.75" customHeight="1" x14ac:dyDescent="0.2">
      <c r="D64" s="2"/>
    </row>
    <row r="65" spans="4:4" ht="15.75" customHeight="1" x14ac:dyDescent="0.2">
      <c r="D65" s="2"/>
    </row>
    <row r="66" spans="4:4" ht="15.75" customHeight="1" x14ac:dyDescent="0.2">
      <c r="D66" s="2"/>
    </row>
    <row r="67" spans="4:4" ht="15.75" customHeight="1" x14ac:dyDescent="0.2">
      <c r="D67" s="2"/>
    </row>
    <row r="68" spans="4:4" ht="15.75" customHeight="1" x14ac:dyDescent="0.2">
      <c r="D68" s="2"/>
    </row>
    <row r="69" spans="4:4" ht="15.75" customHeight="1" x14ac:dyDescent="0.2">
      <c r="D69" s="2"/>
    </row>
    <row r="70" spans="4:4" ht="15.75" customHeight="1" x14ac:dyDescent="0.2">
      <c r="D70" s="2"/>
    </row>
    <row r="71" spans="4:4" ht="15.75" customHeight="1" x14ac:dyDescent="0.2">
      <c r="D71" s="2"/>
    </row>
    <row r="72" spans="4:4" ht="15.75" customHeight="1" x14ac:dyDescent="0.2">
      <c r="D72" s="2"/>
    </row>
    <row r="73" spans="4:4" ht="15.75" customHeight="1" x14ac:dyDescent="0.2">
      <c r="D73" s="2"/>
    </row>
    <row r="74" spans="4:4" ht="15.75" customHeight="1" x14ac:dyDescent="0.2">
      <c r="D74" s="2"/>
    </row>
    <row r="75" spans="4:4" ht="15.75" customHeight="1" x14ac:dyDescent="0.2">
      <c r="D75" s="2"/>
    </row>
    <row r="76" spans="4:4" ht="15.75" customHeight="1" x14ac:dyDescent="0.2">
      <c r="D76" s="2"/>
    </row>
    <row r="77" spans="4:4" ht="15.75" customHeight="1" x14ac:dyDescent="0.2">
      <c r="D77" s="2"/>
    </row>
    <row r="78" spans="4:4" ht="15.75" customHeight="1" x14ac:dyDescent="0.2">
      <c r="D78" s="2"/>
    </row>
    <row r="79" spans="4:4" ht="15.75" customHeight="1" x14ac:dyDescent="0.2">
      <c r="D79" s="2"/>
    </row>
    <row r="80" spans="4:4" ht="15.75" customHeight="1" x14ac:dyDescent="0.2">
      <c r="D80" s="2"/>
    </row>
    <row r="81" spans="4:4" ht="15.75" customHeight="1" x14ac:dyDescent="0.2">
      <c r="D81" s="2"/>
    </row>
    <row r="82" spans="4:4" ht="15.75" customHeight="1" x14ac:dyDescent="0.2">
      <c r="D82" s="2"/>
    </row>
    <row r="83" spans="4:4" ht="15.75" customHeight="1" x14ac:dyDescent="0.2">
      <c r="D83" s="2"/>
    </row>
    <row r="84" spans="4:4" ht="15.75" customHeight="1" x14ac:dyDescent="0.2">
      <c r="D84" s="2"/>
    </row>
    <row r="85" spans="4:4" ht="15.75" customHeight="1" x14ac:dyDescent="0.2">
      <c r="D85" s="2"/>
    </row>
    <row r="86" spans="4:4" ht="15.75" customHeight="1" x14ac:dyDescent="0.2">
      <c r="D86" s="2"/>
    </row>
    <row r="87" spans="4:4" ht="15.75" customHeight="1" x14ac:dyDescent="0.2">
      <c r="D87" s="2"/>
    </row>
    <row r="88" spans="4:4" ht="15.75" customHeight="1" x14ac:dyDescent="0.2">
      <c r="D88" s="2"/>
    </row>
    <row r="89" spans="4:4" ht="15.75" customHeight="1" x14ac:dyDescent="0.2">
      <c r="D89" s="2"/>
    </row>
    <row r="90" spans="4:4" ht="15.75" customHeight="1" x14ac:dyDescent="0.2">
      <c r="D90" s="2"/>
    </row>
    <row r="91" spans="4:4" ht="15.75" customHeight="1" x14ac:dyDescent="0.2">
      <c r="D91" s="2"/>
    </row>
    <row r="92" spans="4:4" ht="15.75" customHeight="1" x14ac:dyDescent="0.2">
      <c r="D92" s="2"/>
    </row>
    <row r="93" spans="4:4" ht="15.75" customHeight="1" x14ac:dyDescent="0.2">
      <c r="D93" s="2"/>
    </row>
    <row r="94" spans="4:4" ht="15.75" customHeight="1" x14ac:dyDescent="0.2">
      <c r="D94" s="2"/>
    </row>
    <row r="95" spans="4:4" ht="15.75" customHeight="1" x14ac:dyDescent="0.2">
      <c r="D95" s="2"/>
    </row>
    <row r="96" spans="4:4" ht="15.75" customHeight="1" x14ac:dyDescent="0.2">
      <c r="D96" s="2"/>
    </row>
    <row r="97" spans="4:4" ht="15.75" customHeight="1" x14ac:dyDescent="0.2">
      <c r="D97" s="2"/>
    </row>
    <row r="98" spans="4:4" ht="15.75" customHeight="1" x14ac:dyDescent="0.2">
      <c r="D98" s="2"/>
    </row>
    <row r="99" spans="4:4" ht="15.75" customHeight="1" x14ac:dyDescent="0.2">
      <c r="D99" s="2"/>
    </row>
    <row r="100" spans="4:4" ht="15.75" customHeight="1" x14ac:dyDescent="0.2">
      <c r="D100" s="2"/>
    </row>
    <row r="101" spans="4:4" ht="15.75" customHeight="1" x14ac:dyDescent="0.2">
      <c r="D101" s="2"/>
    </row>
    <row r="102" spans="4:4" ht="15.75" customHeight="1" x14ac:dyDescent="0.2">
      <c r="D102" s="2"/>
    </row>
    <row r="103" spans="4:4" ht="15.75" customHeight="1" x14ac:dyDescent="0.2">
      <c r="D103" s="2"/>
    </row>
    <row r="104" spans="4:4" ht="15.75" customHeight="1" x14ac:dyDescent="0.2">
      <c r="D104" s="2"/>
    </row>
    <row r="105" spans="4:4" ht="15.75" customHeight="1" x14ac:dyDescent="0.2">
      <c r="D105" s="2"/>
    </row>
    <row r="106" spans="4:4" ht="15.75" customHeight="1" x14ac:dyDescent="0.2">
      <c r="D106" s="2"/>
    </row>
    <row r="107" spans="4:4" ht="15.75" customHeight="1" x14ac:dyDescent="0.2">
      <c r="D107" s="2"/>
    </row>
    <row r="108" spans="4:4" ht="15.75" customHeight="1" x14ac:dyDescent="0.2">
      <c r="D108" s="2"/>
    </row>
    <row r="109" spans="4:4" ht="15.75" customHeight="1" x14ac:dyDescent="0.2">
      <c r="D109" s="2"/>
    </row>
    <row r="110" spans="4:4" ht="15.75" customHeight="1" x14ac:dyDescent="0.2">
      <c r="D110" s="2"/>
    </row>
    <row r="111" spans="4:4" ht="15.75" customHeight="1" x14ac:dyDescent="0.2">
      <c r="D111" s="2"/>
    </row>
    <row r="112" spans="4:4" ht="15.75" customHeight="1" x14ac:dyDescent="0.2">
      <c r="D112" s="2"/>
    </row>
    <row r="113" spans="4:4" ht="15.75" customHeight="1" x14ac:dyDescent="0.2">
      <c r="D113" s="2"/>
    </row>
    <row r="114" spans="4:4" ht="15.75" customHeight="1" x14ac:dyDescent="0.2">
      <c r="D114" s="2"/>
    </row>
    <row r="115" spans="4:4" ht="15.75" customHeight="1" x14ac:dyDescent="0.2">
      <c r="D115" s="2"/>
    </row>
    <row r="116" spans="4:4" ht="15.75" customHeight="1" x14ac:dyDescent="0.2">
      <c r="D116" s="2"/>
    </row>
    <row r="117" spans="4:4" ht="15.75" customHeight="1" x14ac:dyDescent="0.2">
      <c r="D117" s="2"/>
    </row>
    <row r="118" spans="4:4" ht="15.75" customHeight="1" x14ac:dyDescent="0.2">
      <c r="D118" s="2"/>
    </row>
    <row r="119" spans="4:4" ht="15.75" customHeight="1" x14ac:dyDescent="0.2">
      <c r="D119" s="2"/>
    </row>
    <row r="120" spans="4:4" ht="15.75" customHeight="1" x14ac:dyDescent="0.2">
      <c r="D120" s="2"/>
    </row>
    <row r="121" spans="4:4" ht="15.75" customHeight="1" x14ac:dyDescent="0.2">
      <c r="D121" s="2"/>
    </row>
    <row r="122" spans="4:4" ht="15.75" customHeight="1" x14ac:dyDescent="0.2">
      <c r="D122" s="2"/>
    </row>
    <row r="123" spans="4:4" ht="15.75" customHeight="1" x14ac:dyDescent="0.2">
      <c r="D123" s="2"/>
    </row>
    <row r="124" spans="4:4" ht="15.75" customHeight="1" x14ac:dyDescent="0.2">
      <c r="D124" s="2"/>
    </row>
    <row r="125" spans="4:4" ht="15.75" customHeight="1" x14ac:dyDescent="0.2">
      <c r="D125" s="2"/>
    </row>
    <row r="126" spans="4:4" ht="15.75" customHeight="1" x14ac:dyDescent="0.2">
      <c r="D126" s="2"/>
    </row>
    <row r="127" spans="4:4" ht="15.75" customHeight="1" x14ac:dyDescent="0.2">
      <c r="D127" s="2"/>
    </row>
    <row r="128" spans="4:4" ht="15.75" customHeight="1" x14ac:dyDescent="0.2">
      <c r="D128" s="2"/>
    </row>
    <row r="129" spans="4:4" ht="15.75" customHeight="1" x14ac:dyDescent="0.2">
      <c r="D129" s="2"/>
    </row>
    <row r="130" spans="4:4" ht="15.75" customHeight="1" x14ac:dyDescent="0.2">
      <c r="D130" s="2"/>
    </row>
    <row r="131" spans="4:4" ht="15.75" customHeight="1" x14ac:dyDescent="0.2">
      <c r="D131" s="2"/>
    </row>
    <row r="132" spans="4:4" ht="15.75" customHeight="1" x14ac:dyDescent="0.2">
      <c r="D132" s="2"/>
    </row>
    <row r="133" spans="4:4" ht="15.75" customHeight="1" x14ac:dyDescent="0.2">
      <c r="D133" s="2"/>
    </row>
    <row r="134" spans="4:4" ht="15.75" customHeight="1" x14ac:dyDescent="0.2">
      <c r="D134" s="2"/>
    </row>
    <row r="135" spans="4:4" ht="15.75" customHeight="1" x14ac:dyDescent="0.2">
      <c r="D135" s="2"/>
    </row>
    <row r="136" spans="4:4" ht="15.75" customHeight="1" x14ac:dyDescent="0.2">
      <c r="D136" s="2"/>
    </row>
    <row r="137" spans="4:4" ht="15.75" customHeight="1" x14ac:dyDescent="0.2">
      <c r="D137" s="2"/>
    </row>
    <row r="138" spans="4:4" ht="15.75" customHeight="1" x14ac:dyDescent="0.2">
      <c r="D138" s="2"/>
    </row>
    <row r="139" spans="4:4" ht="15.75" customHeight="1" x14ac:dyDescent="0.2">
      <c r="D139" s="2"/>
    </row>
    <row r="140" spans="4:4" ht="15.75" customHeight="1" x14ac:dyDescent="0.2">
      <c r="D140" s="2"/>
    </row>
    <row r="141" spans="4:4" ht="15.75" customHeight="1" x14ac:dyDescent="0.2">
      <c r="D141" s="2"/>
    </row>
    <row r="142" spans="4:4" ht="15.75" customHeight="1" x14ac:dyDescent="0.2">
      <c r="D142" s="2"/>
    </row>
    <row r="143" spans="4:4" ht="15.75" customHeight="1" x14ac:dyDescent="0.2">
      <c r="D143" s="2"/>
    </row>
    <row r="144" spans="4:4" ht="15.75" customHeight="1" x14ac:dyDescent="0.2">
      <c r="D144" s="2"/>
    </row>
    <row r="145" spans="4:4" ht="15.75" customHeight="1" x14ac:dyDescent="0.2">
      <c r="D145" s="2"/>
    </row>
    <row r="146" spans="4:4" ht="15.75" customHeight="1" x14ac:dyDescent="0.2">
      <c r="D146" s="2"/>
    </row>
    <row r="147" spans="4:4" ht="15.75" customHeight="1" x14ac:dyDescent="0.2">
      <c r="D147" s="2"/>
    </row>
    <row r="148" spans="4:4" ht="15.75" customHeight="1" x14ac:dyDescent="0.2">
      <c r="D148" s="2"/>
    </row>
    <row r="149" spans="4:4" ht="15.75" customHeight="1" x14ac:dyDescent="0.2">
      <c r="D149" s="2"/>
    </row>
    <row r="150" spans="4:4" ht="15.75" customHeight="1" x14ac:dyDescent="0.2">
      <c r="D150" s="2"/>
    </row>
    <row r="151" spans="4:4" ht="15.75" customHeight="1" x14ac:dyDescent="0.2">
      <c r="D151" s="2"/>
    </row>
    <row r="152" spans="4:4" ht="15.75" customHeight="1" x14ac:dyDescent="0.2">
      <c r="D152" s="2"/>
    </row>
    <row r="153" spans="4:4" ht="15.75" customHeight="1" x14ac:dyDescent="0.2">
      <c r="D153" s="2"/>
    </row>
    <row r="154" spans="4:4" ht="15.75" customHeight="1" x14ac:dyDescent="0.2">
      <c r="D154" s="2"/>
    </row>
    <row r="155" spans="4:4" ht="15.75" customHeight="1" x14ac:dyDescent="0.2">
      <c r="D155" s="2"/>
    </row>
    <row r="156" spans="4:4" ht="15.75" customHeight="1" x14ac:dyDescent="0.2">
      <c r="D156" s="2"/>
    </row>
    <row r="157" spans="4:4" ht="15.75" customHeight="1" x14ac:dyDescent="0.2">
      <c r="D157" s="2"/>
    </row>
    <row r="158" spans="4:4" ht="15.75" customHeight="1" x14ac:dyDescent="0.2">
      <c r="D158" s="2"/>
    </row>
    <row r="159" spans="4:4" ht="15.75" customHeight="1" x14ac:dyDescent="0.2">
      <c r="D159" s="2"/>
    </row>
    <row r="160" spans="4:4" ht="15.75" customHeight="1" x14ac:dyDescent="0.2">
      <c r="D160" s="2"/>
    </row>
    <row r="161" spans="4:4" ht="15.75" customHeight="1" x14ac:dyDescent="0.2">
      <c r="D161" s="2"/>
    </row>
    <row r="162" spans="4:4" ht="15.75" customHeight="1" x14ac:dyDescent="0.2">
      <c r="D162" s="2"/>
    </row>
    <row r="163" spans="4:4" ht="15.75" customHeight="1" x14ac:dyDescent="0.2">
      <c r="D163" s="2"/>
    </row>
    <row r="164" spans="4:4" ht="15.75" customHeight="1" x14ac:dyDescent="0.2">
      <c r="D164" s="2"/>
    </row>
    <row r="165" spans="4:4" ht="15.75" customHeight="1" x14ac:dyDescent="0.2">
      <c r="D165" s="2"/>
    </row>
    <row r="166" spans="4:4" ht="15.75" customHeight="1" x14ac:dyDescent="0.2">
      <c r="D166" s="2"/>
    </row>
    <row r="167" spans="4:4" ht="15.75" customHeight="1" x14ac:dyDescent="0.2">
      <c r="D167" s="2"/>
    </row>
    <row r="168" spans="4:4" ht="15.75" customHeight="1" x14ac:dyDescent="0.2">
      <c r="D168" s="2"/>
    </row>
    <row r="169" spans="4:4" ht="15.75" customHeight="1" x14ac:dyDescent="0.2">
      <c r="D169" s="2"/>
    </row>
    <row r="170" spans="4:4" ht="15.75" customHeight="1" x14ac:dyDescent="0.2">
      <c r="D170" s="2"/>
    </row>
    <row r="171" spans="4:4" ht="15.75" customHeight="1" x14ac:dyDescent="0.2">
      <c r="D171" s="2"/>
    </row>
    <row r="172" spans="4:4" ht="15.75" customHeight="1" x14ac:dyDescent="0.2">
      <c r="D172" s="2"/>
    </row>
    <row r="173" spans="4:4" ht="15.75" customHeight="1" x14ac:dyDescent="0.2">
      <c r="D173" s="2"/>
    </row>
    <row r="174" spans="4:4" ht="15.75" customHeight="1" x14ac:dyDescent="0.2">
      <c r="D174" s="2"/>
    </row>
    <row r="175" spans="4:4" ht="15.75" customHeight="1" x14ac:dyDescent="0.2">
      <c r="D175" s="2"/>
    </row>
    <row r="176" spans="4:4" ht="15.75" customHeight="1" x14ac:dyDescent="0.2">
      <c r="D176" s="2"/>
    </row>
    <row r="177" spans="4:4" ht="15.75" customHeight="1" x14ac:dyDescent="0.2">
      <c r="D177" s="2"/>
    </row>
    <row r="178" spans="4:4" ht="15.75" customHeight="1" x14ac:dyDescent="0.2">
      <c r="D178" s="2"/>
    </row>
    <row r="179" spans="4:4" ht="15.75" customHeight="1" x14ac:dyDescent="0.2">
      <c r="D179" s="2"/>
    </row>
    <row r="180" spans="4:4" ht="15.75" customHeight="1" x14ac:dyDescent="0.2">
      <c r="D180" s="2"/>
    </row>
    <row r="181" spans="4:4" ht="15.75" customHeight="1" x14ac:dyDescent="0.2">
      <c r="D181" s="2"/>
    </row>
    <row r="182" spans="4:4" ht="15.75" customHeight="1" x14ac:dyDescent="0.2">
      <c r="D182" s="2"/>
    </row>
    <row r="183" spans="4:4" ht="15.75" customHeight="1" x14ac:dyDescent="0.2">
      <c r="D183" s="2"/>
    </row>
    <row r="184" spans="4:4" ht="15.75" customHeight="1" x14ac:dyDescent="0.2">
      <c r="D184" s="2"/>
    </row>
    <row r="185" spans="4:4" ht="15.75" customHeight="1" x14ac:dyDescent="0.2">
      <c r="D185" s="2"/>
    </row>
    <row r="186" spans="4:4" ht="15.75" customHeight="1" x14ac:dyDescent="0.2">
      <c r="D186" s="2"/>
    </row>
    <row r="187" spans="4:4" ht="15.75" customHeight="1" x14ac:dyDescent="0.2">
      <c r="D187" s="2"/>
    </row>
    <row r="188" spans="4:4" ht="15.75" customHeight="1" x14ac:dyDescent="0.2">
      <c r="D188" s="2"/>
    </row>
    <row r="189" spans="4:4" ht="15.75" customHeight="1" x14ac:dyDescent="0.2">
      <c r="D189" s="2"/>
    </row>
    <row r="190" spans="4:4" ht="15.75" customHeight="1" x14ac:dyDescent="0.2">
      <c r="D190" s="2"/>
    </row>
    <row r="191" spans="4:4" ht="15.75" customHeight="1" x14ac:dyDescent="0.2">
      <c r="D191" s="2"/>
    </row>
    <row r="192" spans="4:4" ht="15.75" customHeight="1" x14ac:dyDescent="0.2">
      <c r="D192" s="2"/>
    </row>
    <row r="193" spans="4:4" ht="15.75" customHeight="1" x14ac:dyDescent="0.2">
      <c r="D193" s="2"/>
    </row>
    <row r="194" spans="4:4" ht="15.75" customHeight="1" x14ac:dyDescent="0.2">
      <c r="D194" s="2"/>
    </row>
    <row r="195" spans="4:4" ht="15.75" customHeight="1" x14ac:dyDescent="0.2">
      <c r="D195" s="2"/>
    </row>
    <row r="196" spans="4:4" ht="15.75" customHeight="1" x14ac:dyDescent="0.2">
      <c r="D196" s="2"/>
    </row>
    <row r="197" spans="4:4" ht="15.75" customHeight="1" x14ac:dyDescent="0.2">
      <c r="D197" s="2"/>
    </row>
    <row r="198" spans="4:4" ht="15.75" customHeight="1" x14ac:dyDescent="0.2">
      <c r="D198" s="2"/>
    </row>
    <row r="199" spans="4:4" ht="15.75" customHeight="1" x14ac:dyDescent="0.2">
      <c r="D199" s="2"/>
    </row>
    <row r="200" spans="4:4" ht="15.75" customHeight="1" x14ac:dyDescent="0.2">
      <c r="D200" s="2"/>
    </row>
    <row r="201" spans="4:4" ht="15.75" customHeight="1" x14ac:dyDescent="0.2">
      <c r="D201" s="2"/>
    </row>
    <row r="202" spans="4:4" ht="15.75" customHeight="1" x14ac:dyDescent="0.2">
      <c r="D202" s="2"/>
    </row>
    <row r="203" spans="4:4" ht="15.75" customHeight="1" x14ac:dyDescent="0.2">
      <c r="D203" s="2"/>
    </row>
    <row r="204" spans="4:4" ht="15.75" customHeight="1" x14ac:dyDescent="0.2">
      <c r="D204" s="2"/>
    </row>
    <row r="205" spans="4:4" ht="15.75" customHeight="1" x14ac:dyDescent="0.2">
      <c r="D205" s="2"/>
    </row>
    <row r="206" spans="4:4" ht="15.75" customHeight="1" x14ac:dyDescent="0.2">
      <c r="D206" s="2"/>
    </row>
    <row r="207" spans="4:4" ht="15.75" customHeight="1" x14ac:dyDescent="0.2">
      <c r="D207" s="2"/>
    </row>
    <row r="208" spans="4:4" ht="15.75" customHeight="1" x14ac:dyDescent="0.2">
      <c r="D208" s="2"/>
    </row>
    <row r="209" spans="4:4" ht="15.75" customHeight="1" x14ac:dyDescent="0.2">
      <c r="D209" s="2"/>
    </row>
    <row r="210" spans="4:4" ht="15.75" customHeight="1" x14ac:dyDescent="0.2">
      <c r="D210" s="2"/>
    </row>
    <row r="211" spans="4:4" ht="15.75" customHeight="1" x14ac:dyDescent="0.2">
      <c r="D211" s="2"/>
    </row>
    <row r="212" spans="4:4" ht="15.75" customHeight="1" x14ac:dyDescent="0.2">
      <c r="D212" s="2"/>
    </row>
    <row r="213" spans="4:4" ht="15.75" customHeight="1" x14ac:dyDescent="0.2">
      <c r="D213" s="2"/>
    </row>
    <row r="214" spans="4:4" ht="15.75" customHeight="1" x14ac:dyDescent="0.2">
      <c r="D214" s="2"/>
    </row>
    <row r="215" spans="4:4" ht="15.75" customHeight="1" x14ac:dyDescent="0.2">
      <c r="D215" s="2"/>
    </row>
    <row r="216" spans="4:4" ht="15.75" customHeight="1" x14ac:dyDescent="0.2">
      <c r="D216" s="2"/>
    </row>
    <row r="217" spans="4:4" ht="15.75" customHeight="1" x14ac:dyDescent="0.2">
      <c r="D217" s="2"/>
    </row>
    <row r="218" spans="4:4" ht="15.75" customHeight="1" x14ac:dyDescent="0.2">
      <c r="D218" s="2"/>
    </row>
    <row r="219" spans="4:4" ht="15.75" customHeight="1" x14ac:dyDescent="0.2">
      <c r="D219" s="2"/>
    </row>
    <row r="220" spans="4:4" ht="15.75" customHeight="1" x14ac:dyDescent="0.2">
      <c r="D220" s="2"/>
    </row>
    <row r="221" spans="4:4" ht="15.75" customHeight="1" x14ac:dyDescent="0.2">
      <c r="D221" s="2"/>
    </row>
    <row r="222" spans="4:4" ht="15.75" customHeight="1" x14ac:dyDescent="0.2">
      <c r="D222" s="2"/>
    </row>
    <row r="223" spans="4:4" ht="15.75" customHeight="1" x14ac:dyDescent="0.2">
      <c r="D223" s="2"/>
    </row>
    <row r="224" spans="4:4" ht="15.75" customHeight="1" x14ac:dyDescent="0.2">
      <c r="D224" s="2"/>
    </row>
    <row r="225" spans="4:4" ht="15.75" customHeight="1" x14ac:dyDescent="0.2">
      <c r="D225" s="2"/>
    </row>
    <row r="226" spans="4:4" ht="15.75" customHeight="1" x14ac:dyDescent="0.2">
      <c r="D226" s="2"/>
    </row>
    <row r="227" spans="4:4" ht="15.75" customHeight="1" x14ac:dyDescent="0.2">
      <c r="D227" s="2"/>
    </row>
    <row r="228" spans="4:4" ht="15.75" customHeight="1" x14ac:dyDescent="0.2">
      <c r="D228" s="2"/>
    </row>
    <row r="229" spans="4:4" ht="15.75" customHeight="1" x14ac:dyDescent="0.2">
      <c r="D229" s="2"/>
    </row>
    <row r="230" spans="4:4" ht="15.75" customHeight="1" x14ac:dyDescent="0.2">
      <c r="D230" s="2"/>
    </row>
    <row r="231" spans="4:4" ht="15.75" customHeight="1" x14ac:dyDescent="0.2">
      <c r="D231" s="2"/>
    </row>
    <row r="232" spans="4:4" ht="15.75" customHeight="1" x14ac:dyDescent="0.2"/>
    <row r="233" spans="4:4" ht="15.75" customHeight="1" x14ac:dyDescent="0.2"/>
    <row r="234" spans="4:4" ht="15.75" customHeight="1" x14ac:dyDescent="0.2"/>
    <row r="235" spans="4:4" ht="15.75" customHeight="1" x14ac:dyDescent="0.2"/>
    <row r="236" spans="4:4" ht="15.75" customHeight="1" x14ac:dyDescent="0.2"/>
    <row r="237" spans="4:4" ht="15.75" customHeight="1" x14ac:dyDescent="0.2"/>
    <row r="238" spans="4:4" ht="15.75" customHeight="1" x14ac:dyDescent="0.2"/>
    <row r="239" spans="4:4" ht="15.75" customHeight="1" x14ac:dyDescent="0.2"/>
    <row r="240" spans="4:4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</sheetData>
  <mergeCells count="4">
    <mergeCell ref="A20:B20"/>
    <mergeCell ref="D20:G20"/>
    <mergeCell ref="A21:B21"/>
    <mergeCell ref="D21:G21"/>
  </mergeCells>
  <printOptions horizontalCentered="1"/>
  <pageMargins left="0.25" right="0.25" top="0.75" bottom="0.75" header="0.3" footer="0.3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63CC7-5026-47B1-ABAB-3675D402F9CE}">
  <sheetPr>
    <pageSetUpPr fitToPage="1"/>
  </sheetPr>
  <dimension ref="A1:X1002"/>
  <sheetViews>
    <sheetView topLeftCell="A3" zoomScale="70" zoomScaleNormal="70" zoomScalePageLayoutView="70" workbookViewId="0">
      <selection activeCell="C4" sqref="C4"/>
    </sheetView>
  </sheetViews>
  <sheetFormatPr defaultColWidth="14.42578125" defaultRowHeight="15" customHeight="1" x14ac:dyDescent="0.2"/>
  <cols>
    <col min="1" max="1" width="25.28515625" customWidth="1"/>
    <col min="2" max="2" width="216.42578125" customWidth="1"/>
    <col min="3" max="3" width="63.140625" customWidth="1"/>
    <col min="4" max="4" width="7.42578125" style="58" customWidth="1"/>
    <col min="8" max="8" width="37.140625" style="7" customWidth="1"/>
    <col min="9" max="9" width="27.85546875" style="28" customWidth="1"/>
    <col min="10" max="10" width="20.42578125" style="32" customWidth="1"/>
  </cols>
  <sheetData>
    <row r="1" spans="1:24" ht="46.5" customHeight="1" x14ac:dyDescent="0.2">
      <c r="A1" s="18" t="s">
        <v>0</v>
      </c>
      <c r="B1" s="55" t="s">
        <v>27</v>
      </c>
      <c r="C1" s="19" t="s">
        <v>21</v>
      </c>
      <c r="D1" s="56" t="s">
        <v>1</v>
      </c>
      <c r="E1" s="19" t="s">
        <v>2</v>
      </c>
      <c r="F1" s="19" t="s">
        <v>19</v>
      </c>
      <c r="G1" s="19" t="s">
        <v>20</v>
      </c>
      <c r="H1" s="15" t="s">
        <v>3</v>
      </c>
      <c r="I1" s="34"/>
      <c r="J1" s="35"/>
      <c r="K1" s="40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93.5" customHeight="1" x14ac:dyDescent="0.2">
      <c r="A2" s="5" t="s">
        <v>50</v>
      </c>
      <c r="B2" s="59" t="s">
        <v>61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  <c r="I2" s="39"/>
      <c r="J2" s="22"/>
      <c r="K2" s="42"/>
      <c r="L2" s="43"/>
    </row>
    <row r="3" spans="1:24" ht="327" customHeight="1" x14ac:dyDescent="0.2">
      <c r="A3" s="5" t="s">
        <v>36</v>
      </c>
      <c r="B3" s="59" t="s">
        <v>59</v>
      </c>
      <c r="C3" s="60"/>
      <c r="D3" s="61">
        <v>1</v>
      </c>
      <c r="E3" s="62"/>
      <c r="F3" s="63">
        <f t="shared" ref="F3:F17" si="0">D3*E3</f>
        <v>0</v>
      </c>
      <c r="G3" s="63">
        <f t="shared" ref="G3:G17" si="1">F3*1.21</f>
        <v>0</v>
      </c>
      <c r="H3" s="64" t="s">
        <v>13</v>
      </c>
      <c r="I3" s="23"/>
      <c r="J3" s="22"/>
      <c r="K3" s="42"/>
      <c r="L3" s="43"/>
    </row>
    <row r="4" spans="1:24" ht="402" customHeight="1" x14ac:dyDescent="0.2">
      <c r="A4" s="5" t="s">
        <v>52</v>
      </c>
      <c r="B4" s="59" t="s">
        <v>58</v>
      </c>
      <c r="C4" s="66" t="s">
        <v>71</v>
      </c>
      <c r="D4" s="61"/>
      <c r="E4" s="67"/>
      <c r="F4" s="63"/>
      <c r="G4" s="63"/>
      <c r="H4" s="64" t="s">
        <v>13</v>
      </c>
      <c r="I4" s="23"/>
      <c r="J4" s="22"/>
      <c r="K4" s="42"/>
      <c r="L4" s="43"/>
    </row>
    <row r="5" spans="1:24" ht="321" customHeight="1" x14ac:dyDescent="0.2">
      <c r="A5" s="5" t="s">
        <v>37</v>
      </c>
      <c r="B5" s="59" t="s">
        <v>53</v>
      </c>
      <c r="C5" s="60"/>
      <c r="D5" s="61">
        <v>1</v>
      </c>
      <c r="E5" s="62"/>
      <c r="F5" s="63">
        <f t="shared" si="0"/>
        <v>0</v>
      </c>
      <c r="G5" s="63">
        <f t="shared" si="1"/>
        <v>0</v>
      </c>
      <c r="H5" s="64" t="s">
        <v>13</v>
      </c>
      <c r="I5" s="23"/>
      <c r="J5" s="22"/>
      <c r="K5" s="42"/>
      <c r="L5" s="43"/>
    </row>
    <row r="6" spans="1:24" ht="49.5" customHeight="1" x14ac:dyDescent="0.2">
      <c r="A6" s="5" t="s">
        <v>38</v>
      </c>
      <c r="B6" s="59" t="s">
        <v>62</v>
      </c>
      <c r="C6" s="60"/>
      <c r="D6" s="61">
        <v>2</v>
      </c>
      <c r="E6" s="62"/>
      <c r="F6" s="63">
        <f t="shared" si="0"/>
        <v>0</v>
      </c>
      <c r="G6" s="63">
        <f t="shared" si="1"/>
        <v>0</v>
      </c>
      <c r="H6" s="64" t="s">
        <v>7</v>
      </c>
      <c r="I6" s="23"/>
      <c r="J6" s="22"/>
      <c r="K6" s="42"/>
      <c r="L6" s="43"/>
    </row>
    <row r="7" spans="1:24" ht="57" customHeight="1" x14ac:dyDescent="0.2">
      <c r="A7" s="5" t="s">
        <v>39</v>
      </c>
      <c r="B7" s="59" t="s">
        <v>54</v>
      </c>
      <c r="C7" s="60"/>
      <c r="D7" s="61">
        <v>1</v>
      </c>
      <c r="E7" s="62"/>
      <c r="F7" s="63">
        <f t="shared" si="0"/>
        <v>0</v>
      </c>
      <c r="G7" s="63">
        <f t="shared" si="1"/>
        <v>0</v>
      </c>
      <c r="H7" s="64" t="s">
        <v>16</v>
      </c>
      <c r="I7" s="23"/>
      <c r="J7" s="22"/>
      <c r="K7" s="42"/>
      <c r="L7" s="43"/>
    </row>
    <row r="8" spans="1:24" ht="83.25" customHeight="1" x14ac:dyDescent="0.2">
      <c r="A8" s="5" t="s">
        <v>40</v>
      </c>
      <c r="B8" s="59" t="s">
        <v>63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4</v>
      </c>
      <c r="I8" s="23"/>
      <c r="J8" s="22"/>
      <c r="K8" s="42"/>
      <c r="L8" s="43"/>
    </row>
    <row r="9" spans="1:24" ht="120.75" customHeight="1" x14ac:dyDescent="0.2">
      <c r="A9" s="5" t="s">
        <v>64</v>
      </c>
      <c r="B9" s="59" t="s">
        <v>65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5" t="s">
        <v>17</v>
      </c>
      <c r="I9" s="23"/>
      <c r="J9" s="22"/>
      <c r="K9" s="42"/>
      <c r="L9" s="43"/>
    </row>
    <row r="10" spans="1:24" ht="60" customHeight="1" x14ac:dyDescent="0.2">
      <c r="A10" s="5" t="s">
        <v>55</v>
      </c>
      <c r="B10" s="59" t="s">
        <v>70</v>
      </c>
      <c r="C10" s="60"/>
      <c r="D10" s="61">
        <v>2</v>
      </c>
      <c r="E10" s="62"/>
      <c r="F10" s="63">
        <f t="shared" si="0"/>
        <v>0</v>
      </c>
      <c r="G10" s="63">
        <f t="shared" si="1"/>
        <v>0</v>
      </c>
      <c r="H10" s="64" t="s">
        <v>56</v>
      </c>
      <c r="I10" s="23"/>
      <c r="J10" s="22"/>
      <c r="K10" s="42"/>
      <c r="L10" s="43"/>
    </row>
    <row r="11" spans="1:24" ht="363.75" customHeight="1" x14ac:dyDescent="0.2">
      <c r="A11" s="5" t="s">
        <v>42</v>
      </c>
      <c r="B11" s="59" t="s">
        <v>57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4" t="s">
        <v>4</v>
      </c>
      <c r="I11" s="23"/>
      <c r="J11" s="22"/>
      <c r="K11" s="42"/>
      <c r="L11" s="43"/>
    </row>
    <row r="12" spans="1:24" ht="179.25" customHeight="1" x14ac:dyDescent="0.2">
      <c r="A12" s="5" t="s">
        <v>43</v>
      </c>
      <c r="B12" s="59" t="s">
        <v>66</v>
      </c>
      <c r="C12" s="60"/>
      <c r="D12" s="61">
        <v>2</v>
      </c>
      <c r="E12" s="62"/>
      <c r="F12" s="63">
        <f t="shared" si="0"/>
        <v>0</v>
      </c>
      <c r="G12" s="63">
        <f t="shared" si="1"/>
        <v>0</v>
      </c>
      <c r="H12" s="64" t="s">
        <v>5</v>
      </c>
      <c r="I12" s="23"/>
      <c r="J12" s="22"/>
      <c r="K12" s="42"/>
      <c r="L12" s="43"/>
    </row>
    <row r="13" spans="1:24" ht="273" customHeight="1" x14ac:dyDescent="0.2">
      <c r="A13" s="5" t="s">
        <v>44</v>
      </c>
      <c r="B13" s="59" t="s">
        <v>67</v>
      </c>
      <c r="C13" s="60"/>
      <c r="D13" s="61">
        <v>2</v>
      </c>
      <c r="E13" s="62"/>
      <c r="F13" s="63">
        <f t="shared" si="0"/>
        <v>0</v>
      </c>
      <c r="G13" s="63">
        <f t="shared" si="1"/>
        <v>0</v>
      </c>
      <c r="H13" s="64" t="s">
        <v>5</v>
      </c>
      <c r="I13" s="23"/>
      <c r="J13" s="6"/>
      <c r="K13" s="42"/>
      <c r="L13" s="43"/>
    </row>
    <row r="14" spans="1:24" ht="42" customHeight="1" x14ac:dyDescent="0.2">
      <c r="A14" s="5" t="s">
        <v>46</v>
      </c>
      <c r="B14" s="59"/>
      <c r="C14" s="66"/>
      <c r="D14" s="61">
        <v>1</v>
      </c>
      <c r="E14" s="62"/>
      <c r="F14" s="63">
        <f t="shared" si="0"/>
        <v>0</v>
      </c>
      <c r="G14" s="63">
        <f t="shared" si="1"/>
        <v>0</v>
      </c>
      <c r="H14" s="64" t="s">
        <v>14</v>
      </c>
      <c r="I14" s="24"/>
      <c r="J14" s="6"/>
      <c r="K14" s="42"/>
      <c r="L14" s="43"/>
    </row>
    <row r="15" spans="1:24" ht="33" customHeight="1" x14ac:dyDescent="0.2">
      <c r="A15" s="5" t="s">
        <v>47</v>
      </c>
      <c r="B15" s="59"/>
      <c r="C15" s="66"/>
      <c r="D15" s="61">
        <v>40</v>
      </c>
      <c r="E15" s="62"/>
      <c r="F15" s="63">
        <f t="shared" si="0"/>
        <v>0</v>
      </c>
      <c r="G15" s="63">
        <f t="shared" si="1"/>
        <v>0</v>
      </c>
      <c r="H15" s="64" t="s">
        <v>14</v>
      </c>
      <c r="I15" s="37"/>
      <c r="J15" s="6"/>
      <c r="K15" s="42"/>
      <c r="L15" s="43"/>
    </row>
    <row r="16" spans="1:24" ht="36" customHeight="1" x14ac:dyDescent="0.2">
      <c r="A16" s="5" t="s">
        <v>48</v>
      </c>
      <c r="B16" s="59"/>
      <c r="C16" s="66"/>
      <c r="D16" s="61">
        <v>40</v>
      </c>
      <c r="E16" s="62"/>
      <c r="F16" s="63">
        <f t="shared" si="0"/>
        <v>0</v>
      </c>
      <c r="G16" s="63">
        <f t="shared" si="1"/>
        <v>0</v>
      </c>
      <c r="H16" s="64" t="s">
        <v>14</v>
      </c>
      <c r="I16" s="37"/>
      <c r="J16" s="6"/>
      <c r="K16" s="42"/>
      <c r="L16" s="43"/>
    </row>
    <row r="17" spans="1:12" ht="52.5" customHeight="1" x14ac:dyDescent="0.2">
      <c r="A17" s="5" t="s">
        <v>49</v>
      </c>
      <c r="B17" s="59" t="s">
        <v>68</v>
      </c>
      <c r="C17" s="66"/>
      <c r="D17" s="61">
        <v>16</v>
      </c>
      <c r="E17" s="62"/>
      <c r="F17" s="63">
        <f t="shared" si="0"/>
        <v>0</v>
      </c>
      <c r="G17" s="63">
        <f t="shared" si="1"/>
        <v>0</v>
      </c>
      <c r="H17" s="64" t="s">
        <v>15</v>
      </c>
      <c r="I17" s="37"/>
      <c r="J17" s="36"/>
      <c r="K17" s="42"/>
      <c r="L17" s="43"/>
    </row>
    <row r="18" spans="1:12" ht="15.75" customHeight="1" x14ac:dyDescent="0.25">
      <c r="A18" s="70"/>
      <c r="B18" s="70"/>
      <c r="C18" s="16"/>
      <c r="D18" s="71">
        <f>SUM(F2:F17)</f>
        <v>0</v>
      </c>
      <c r="E18" s="72"/>
      <c r="F18" s="72"/>
      <c r="G18" s="72"/>
      <c r="H18" s="8"/>
      <c r="K18" s="45"/>
      <c r="L18" s="45"/>
    </row>
    <row r="19" spans="1:12" ht="15.75" customHeight="1" thickBot="1" x14ac:dyDescent="0.3">
      <c r="A19" s="73"/>
      <c r="B19" s="73"/>
      <c r="C19" s="17"/>
      <c r="D19" s="74">
        <f>SUM(G2:G17)</f>
        <v>0</v>
      </c>
      <c r="E19" s="75"/>
      <c r="F19" s="75"/>
      <c r="G19" s="75"/>
    </row>
    <row r="20" spans="1:12" ht="15.75" customHeight="1" x14ac:dyDescent="0.2">
      <c r="D20" s="57"/>
      <c r="E20" s="3"/>
      <c r="F20" s="3"/>
      <c r="G20" s="3"/>
    </row>
    <row r="21" spans="1:12" ht="15.75" customHeight="1" x14ac:dyDescent="0.2">
      <c r="B21" s="4"/>
      <c r="C21" s="4"/>
      <c r="D21" s="57"/>
    </row>
    <row r="22" spans="1:12" ht="15.75" customHeight="1" x14ac:dyDescent="0.2">
      <c r="D22" s="57"/>
    </row>
    <row r="23" spans="1:12" ht="15.75" customHeight="1" x14ac:dyDescent="0.2">
      <c r="B23" s="4"/>
      <c r="C23" s="4"/>
      <c r="D23" s="57"/>
    </row>
    <row r="24" spans="1:12" ht="15.75" customHeight="1" x14ac:dyDescent="0.2">
      <c r="B24" s="4"/>
      <c r="C24" s="4"/>
      <c r="D24" s="57"/>
    </row>
    <row r="25" spans="1:12" ht="15.75" customHeight="1" x14ac:dyDescent="0.2">
      <c r="B25" s="4"/>
      <c r="C25" s="4"/>
      <c r="D25" s="57"/>
    </row>
    <row r="26" spans="1:12" ht="15.75" customHeight="1" x14ac:dyDescent="0.2">
      <c r="B26" s="4"/>
      <c r="C26" s="4"/>
      <c r="D26" s="57"/>
    </row>
    <row r="27" spans="1:12" ht="15.75" customHeight="1" x14ac:dyDescent="0.2">
      <c r="B27" s="4"/>
      <c r="C27" s="4"/>
      <c r="D27" s="57"/>
    </row>
    <row r="28" spans="1:12" ht="15.75" customHeight="1" x14ac:dyDescent="0.2">
      <c r="D28" s="57"/>
    </row>
    <row r="29" spans="1:12" ht="15.75" customHeight="1" x14ac:dyDescent="0.2">
      <c r="B29" s="4"/>
      <c r="C29" s="4"/>
      <c r="D29" s="57"/>
    </row>
    <row r="30" spans="1:12" ht="15.75" customHeight="1" x14ac:dyDescent="0.2">
      <c r="D30" s="57"/>
    </row>
    <row r="31" spans="1:12" ht="15.75" customHeight="1" x14ac:dyDescent="0.2">
      <c r="D31" s="57"/>
    </row>
    <row r="32" spans="1:12" ht="15.75" customHeight="1" x14ac:dyDescent="0.2">
      <c r="D32" s="57"/>
    </row>
    <row r="33" spans="4:4" ht="15.75" customHeight="1" x14ac:dyDescent="0.2">
      <c r="D33" s="57"/>
    </row>
    <row r="34" spans="4:4" ht="15.75" customHeight="1" x14ac:dyDescent="0.2">
      <c r="D34" s="57"/>
    </row>
    <row r="35" spans="4:4" ht="15.75" customHeight="1" x14ac:dyDescent="0.2">
      <c r="D35" s="57"/>
    </row>
    <row r="36" spans="4:4" ht="15.75" customHeight="1" x14ac:dyDescent="0.2">
      <c r="D36" s="57"/>
    </row>
    <row r="37" spans="4:4" ht="15.75" customHeight="1" x14ac:dyDescent="0.2">
      <c r="D37" s="57"/>
    </row>
    <row r="38" spans="4:4" ht="15.75" customHeight="1" x14ac:dyDescent="0.2">
      <c r="D38" s="57"/>
    </row>
    <row r="39" spans="4:4" ht="15.75" customHeight="1" x14ac:dyDescent="0.2">
      <c r="D39" s="57"/>
    </row>
    <row r="40" spans="4:4" ht="15.75" customHeight="1" x14ac:dyDescent="0.2">
      <c r="D40" s="57"/>
    </row>
    <row r="41" spans="4:4" ht="15.75" customHeight="1" x14ac:dyDescent="0.2">
      <c r="D41" s="57"/>
    </row>
    <row r="42" spans="4:4" ht="15.75" customHeight="1" x14ac:dyDescent="0.2">
      <c r="D42" s="57"/>
    </row>
    <row r="43" spans="4:4" ht="15.75" customHeight="1" x14ac:dyDescent="0.2">
      <c r="D43" s="57"/>
    </row>
    <row r="44" spans="4:4" ht="15.75" customHeight="1" x14ac:dyDescent="0.2">
      <c r="D44" s="57"/>
    </row>
    <row r="45" spans="4:4" ht="15.75" customHeight="1" x14ac:dyDescent="0.2">
      <c r="D45" s="57"/>
    </row>
    <row r="46" spans="4:4" ht="15.75" customHeight="1" x14ac:dyDescent="0.2">
      <c r="D46" s="57"/>
    </row>
    <row r="47" spans="4:4" ht="15.75" customHeight="1" x14ac:dyDescent="0.2">
      <c r="D47" s="57"/>
    </row>
    <row r="48" spans="4:4" ht="15.75" customHeight="1" x14ac:dyDescent="0.2">
      <c r="D48" s="57"/>
    </row>
    <row r="49" spans="4:4" ht="15.75" customHeight="1" x14ac:dyDescent="0.2">
      <c r="D49" s="57"/>
    </row>
    <row r="50" spans="4:4" ht="15.75" customHeight="1" x14ac:dyDescent="0.2">
      <c r="D50" s="57"/>
    </row>
    <row r="51" spans="4:4" ht="15.75" customHeight="1" x14ac:dyDescent="0.2">
      <c r="D51" s="57"/>
    </row>
    <row r="52" spans="4:4" ht="15.75" customHeight="1" x14ac:dyDescent="0.2">
      <c r="D52" s="57"/>
    </row>
    <row r="53" spans="4:4" ht="15.75" customHeight="1" x14ac:dyDescent="0.2">
      <c r="D53" s="57"/>
    </row>
    <row r="54" spans="4:4" ht="15.75" customHeight="1" x14ac:dyDescent="0.2">
      <c r="D54" s="57"/>
    </row>
    <row r="55" spans="4:4" ht="15.75" customHeight="1" x14ac:dyDescent="0.2">
      <c r="D55" s="57"/>
    </row>
    <row r="56" spans="4:4" ht="15.75" customHeight="1" x14ac:dyDescent="0.2">
      <c r="D56" s="57"/>
    </row>
    <row r="57" spans="4:4" ht="15.75" customHeight="1" x14ac:dyDescent="0.2">
      <c r="D57" s="57"/>
    </row>
    <row r="58" spans="4:4" ht="15.75" customHeight="1" x14ac:dyDescent="0.2">
      <c r="D58" s="57"/>
    </row>
    <row r="59" spans="4:4" ht="15.75" customHeight="1" x14ac:dyDescent="0.2">
      <c r="D59" s="57"/>
    </row>
    <row r="60" spans="4:4" ht="15.75" customHeight="1" x14ac:dyDescent="0.2">
      <c r="D60" s="57"/>
    </row>
    <row r="61" spans="4:4" ht="15.75" customHeight="1" x14ac:dyDescent="0.2">
      <c r="D61" s="57"/>
    </row>
    <row r="62" spans="4:4" ht="15.75" customHeight="1" x14ac:dyDescent="0.2">
      <c r="D62" s="57"/>
    </row>
    <row r="63" spans="4:4" ht="15.75" customHeight="1" x14ac:dyDescent="0.2">
      <c r="D63" s="57"/>
    </row>
    <row r="64" spans="4:4" ht="15.75" customHeight="1" x14ac:dyDescent="0.2">
      <c r="D64" s="57"/>
    </row>
    <row r="65" spans="4:4" ht="15.75" customHeight="1" x14ac:dyDescent="0.2">
      <c r="D65" s="57"/>
    </row>
    <row r="66" spans="4:4" ht="15.75" customHeight="1" x14ac:dyDescent="0.2">
      <c r="D66" s="57"/>
    </row>
    <row r="67" spans="4:4" ht="15.75" customHeight="1" x14ac:dyDescent="0.2">
      <c r="D67" s="57"/>
    </row>
    <row r="68" spans="4:4" ht="15.75" customHeight="1" x14ac:dyDescent="0.2">
      <c r="D68" s="57"/>
    </row>
    <row r="69" spans="4:4" ht="15.75" customHeight="1" x14ac:dyDescent="0.2">
      <c r="D69" s="57"/>
    </row>
    <row r="70" spans="4:4" ht="15.75" customHeight="1" x14ac:dyDescent="0.2">
      <c r="D70" s="57"/>
    </row>
    <row r="71" spans="4:4" ht="15.75" customHeight="1" x14ac:dyDescent="0.2">
      <c r="D71" s="57"/>
    </row>
    <row r="72" spans="4:4" ht="15.75" customHeight="1" x14ac:dyDescent="0.2">
      <c r="D72" s="57"/>
    </row>
    <row r="73" spans="4:4" ht="15.75" customHeight="1" x14ac:dyDescent="0.2">
      <c r="D73" s="57"/>
    </row>
    <row r="74" spans="4:4" ht="15.75" customHeight="1" x14ac:dyDescent="0.2">
      <c r="D74" s="57"/>
    </row>
    <row r="75" spans="4:4" ht="15.75" customHeight="1" x14ac:dyDescent="0.2">
      <c r="D75" s="57"/>
    </row>
    <row r="76" spans="4:4" ht="15.75" customHeight="1" x14ac:dyDescent="0.2">
      <c r="D76" s="57"/>
    </row>
    <row r="77" spans="4:4" ht="15.75" customHeight="1" x14ac:dyDescent="0.2">
      <c r="D77" s="57"/>
    </row>
    <row r="78" spans="4:4" ht="15.75" customHeight="1" x14ac:dyDescent="0.2">
      <c r="D78" s="57"/>
    </row>
    <row r="79" spans="4:4" ht="15.75" customHeight="1" x14ac:dyDescent="0.2">
      <c r="D79" s="57"/>
    </row>
    <row r="80" spans="4:4" ht="15.75" customHeight="1" x14ac:dyDescent="0.2">
      <c r="D80" s="57"/>
    </row>
    <row r="81" spans="4:4" ht="15.75" customHeight="1" x14ac:dyDescent="0.2">
      <c r="D81" s="57"/>
    </row>
    <row r="82" spans="4:4" ht="15.75" customHeight="1" x14ac:dyDescent="0.2">
      <c r="D82" s="57"/>
    </row>
    <row r="83" spans="4:4" ht="15.75" customHeight="1" x14ac:dyDescent="0.2">
      <c r="D83" s="57"/>
    </row>
    <row r="84" spans="4:4" ht="15.75" customHeight="1" x14ac:dyDescent="0.2">
      <c r="D84" s="57"/>
    </row>
    <row r="85" spans="4:4" ht="15.75" customHeight="1" x14ac:dyDescent="0.2">
      <c r="D85" s="57"/>
    </row>
    <row r="86" spans="4:4" ht="15.75" customHeight="1" x14ac:dyDescent="0.2">
      <c r="D86" s="57"/>
    </row>
    <row r="87" spans="4:4" ht="15.75" customHeight="1" x14ac:dyDescent="0.2">
      <c r="D87" s="57"/>
    </row>
    <row r="88" spans="4:4" ht="15.75" customHeight="1" x14ac:dyDescent="0.2">
      <c r="D88" s="57"/>
    </row>
    <row r="89" spans="4:4" ht="15.75" customHeight="1" x14ac:dyDescent="0.2">
      <c r="D89" s="57"/>
    </row>
    <row r="90" spans="4:4" ht="15.75" customHeight="1" x14ac:dyDescent="0.2">
      <c r="D90" s="57"/>
    </row>
    <row r="91" spans="4:4" ht="15.75" customHeight="1" x14ac:dyDescent="0.2">
      <c r="D91" s="57"/>
    </row>
    <row r="92" spans="4:4" ht="15.75" customHeight="1" x14ac:dyDescent="0.2">
      <c r="D92" s="57"/>
    </row>
    <row r="93" spans="4:4" ht="15.75" customHeight="1" x14ac:dyDescent="0.2">
      <c r="D93" s="57"/>
    </row>
    <row r="94" spans="4:4" ht="15.75" customHeight="1" x14ac:dyDescent="0.2">
      <c r="D94" s="57"/>
    </row>
    <row r="95" spans="4:4" ht="15.75" customHeight="1" x14ac:dyDescent="0.2">
      <c r="D95" s="57"/>
    </row>
    <row r="96" spans="4:4" ht="15.75" customHeight="1" x14ac:dyDescent="0.2">
      <c r="D96" s="57"/>
    </row>
    <row r="97" spans="4:4" ht="15.75" customHeight="1" x14ac:dyDescent="0.2">
      <c r="D97" s="57"/>
    </row>
    <row r="98" spans="4:4" ht="15.75" customHeight="1" x14ac:dyDescent="0.2">
      <c r="D98" s="57"/>
    </row>
    <row r="99" spans="4:4" ht="15.75" customHeight="1" x14ac:dyDescent="0.2">
      <c r="D99" s="57"/>
    </row>
    <row r="100" spans="4:4" ht="15.75" customHeight="1" x14ac:dyDescent="0.2">
      <c r="D100" s="57"/>
    </row>
    <row r="101" spans="4:4" ht="15.75" customHeight="1" x14ac:dyDescent="0.2">
      <c r="D101" s="57"/>
    </row>
    <row r="102" spans="4:4" ht="15.75" customHeight="1" x14ac:dyDescent="0.2">
      <c r="D102" s="57"/>
    </row>
    <row r="103" spans="4:4" ht="15.75" customHeight="1" x14ac:dyDescent="0.2">
      <c r="D103" s="57"/>
    </row>
    <row r="104" spans="4:4" ht="15.75" customHeight="1" x14ac:dyDescent="0.2">
      <c r="D104" s="57"/>
    </row>
    <row r="105" spans="4:4" ht="15.75" customHeight="1" x14ac:dyDescent="0.2">
      <c r="D105" s="57"/>
    </row>
    <row r="106" spans="4:4" ht="15.75" customHeight="1" x14ac:dyDescent="0.2">
      <c r="D106" s="57"/>
    </row>
    <row r="107" spans="4:4" ht="15.75" customHeight="1" x14ac:dyDescent="0.2">
      <c r="D107" s="57"/>
    </row>
    <row r="108" spans="4:4" ht="15.75" customHeight="1" x14ac:dyDescent="0.2">
      <c r="D108" s="57"/>
    </row>
    <row r="109" spans="4:4" ht="15.75" customHeight="1" x14ac:dyDescent="0.2">
      <c r="D109" s="57"/>
    </row>
    <row r="110" spans="4:4" ht="15.75" customHeight="1" x14ac:dyDescent="0.2">
      <c r="D110" s="57"/>
    </row>
    <row r="111" spans="4:4" ht="15.75" customHeight="1" x14ac:dyDescent="0.2">
      <c r="D111" s="57"/>
    </row>
    <row r="112" spans="4:4" ht="15.75" customHeight="1" x14ac:dyDescent="0.2">
      <c r="D112" s="57"/>
    </row>
    <row r="113" spans="4:4" ht="15.75" customHeight="1" x14ac:dyDescent="0.2">
      <c r="D113" s="57"/>
    </row>
    <row r="114" spans="4:4" ht="15.75" customHeight="1" x14ac:dyDescent="0.2">
      <c r="D114" s="57"/>
    </row>
    <row r="115" spans="4:4" ht="15.75" customHeight="1" x14ac:dyDescent="0.2">
      <c r="D115" s="57"/>
    </row>
    <row r="116" spans="4:4" ht="15.75" customHeight="1" x14ac:dyDescent="0.2">
      <c r="D116" s="57"/>
    </row>
    <row r="117" spans="4:4" ht="15.75" customHeight="1" x14ac:dyDescent="0.2">
      <c r="D117" s="57"/>
    </row>
    <row r="118" spans="4:4" ht="15.75" customHeight="1" x14ac:dyDescent="0.2">
      <c r="D118" s="57"/>
    </row>
    <row r="119" spans="4:4" ht="15.75" customHeight="1" x14ac:dyDescent="0.2">
      <c r="D119" s="57"/>
    </row>
    <row r="120" spans="4:4" ht="15.75" customHeight="1" x14ac:dyDescent="0.2">
      <c r="D120" s="57"/>
    </row>
    <row r="121" spans="4:4" ht="15.75" customHeight="1" x14ac:dyDescent="0.2">
      <c r="D121" s="57"/>
    </row>
    <row r="122" spans="4:4" ht="15.75" customHeight="1" x14ac:dyDescent="0.2">
      <c r="D122" s="57"/>
    </row>
    <row r="123" spans="4:4" ht="15.75" customHeight="1" x14ac:dyDescent="0.2">
      <c r="D123" s="57"/>
    </row>
    <row r="124" spans="4:4" ht="15.75" customHeight="1" x14ac:dyDescent="0.2">
      <c r="D124" s="57"/>
    </row>
    <row r="125" spans="4:4" ht="15.75" customHeight="1" x14ac:dyDescent="0.2">
      <c r="D125" s="57"/>
    </row>
    <row r="126" spans="4:4" ht="15.75" customHeight="1" x14ac:dyDescent="0.2">
      <c r="D126" s="57"/>
    </row>
    <row r="127" spans="4:4" ht="15.75" customHeight="1" x14ac:dyDescent="0.2">
      <c r="D127" s="57"/>
    </row>
    <row r="128" spans="4:4" ht="15.75" customHeight="1" x14ac:dyDescent="0.2">
      <c r="D128" s="57"/>
    </row>
    <row r="129" spans="4:4" ht="15.75" customHeight="1" x14ac:dyDescent="0.2">
      <c r="D129" s="57"/>
    </row>
    <row r="130" spans="4:4" ht="15.75" customHeight="1" x14ac:dyDescent="0.2">
      <c r="D130" s="57"/>
    </row>
    <row r="131" spans="4:4" ht="15.75" customHeight="1" x14ac:dyDescent="0.2">
      <c r="D131" s="57"/>
    </row>
    <row r="132" spans="4:4" ht="15.75" customHeight="1" x14ac:dyDescent="0.2">
      <c r="D132" s="57"/>
    </row>
    <row r="133" spans="4:4" ht="15.75" customHeight="1" x14ac:dyDescent="0.2">
      <c r="D133" s="57"/>
    </row>
    <row r="134" spans="4:4" ht="15.75" customHeight="1" x14ac:dyDescent="0.2">
      <c r="D134" s="57"/>
    </row>
    <row r="135" spans="4:4" ht="15.75" customHeight="1" x14ac:dyDescent="0.2">
      <c r="D135" s="57"/>
    </row>
    <row r="136" spans="4:4" ht="15.75" customHeight="1" x14ac:dyDescent="0.2">
      <c r="D136" s="57"/>
    </row>
    <row r="137" spans="4:4" ht="15.75" customHeight="1" x14ac:dyDescent="0.2">
      <c r="D137" s="57"/>
    </row>
    <row r="138" spans="4:4" ht="15.75" customHeight="1" x14ac:dyDescent="0.2">
      <c r="D138" s="57"/>
    </row>
    <row r="139" spans="4:4" ht="15.75" customHeight="1" x14ac:dyDescent="0.2">
      <c r="D139" s="57"/>
    </row>
    <row r="140" spans="4:4" ht="15.75" customHeight="1" x14ac:dyDescent="0.2">
      <c r="D140" s="57"/>
    </row>
    <row r="141" spans="4:4" ht="15.75" customHeight="1" x14ac:dyDescent="0.2">
      <c r="D141" s="57"/>
    </row>
    <row r="142" spans="4:4" ht="15.75" customHeight="1" x14ac:dyDescent="0.2">
      <c r="D142" s="57"/>
    </row>
    <row r="143" spans="4:4" ht="15.75" customHeight="1" x14ac:dyDescent="0.2">
      <c r="D143" s="57"/>
    </row>
    <row r="144" spans="4:4" ht="15.75" customHeight="1" x14ac:dyDescent="0.2">
      <c r="D144" s="57"/>
    </row>
    <row r="145" spans="4:4" ht="15.75" customHeight="1" x14ac:dyDescent="0.2">
      <c r="D145" s="57"/>
    </row>
    <row r="146" spans="4:4" ht="15.75" customHeight="1" x14ac:dyDescent="0.2">
      <c r="D146" s="57"/>
    </row>
    <row r="147" spans="4:4" ht="15.75" customHeight="1" x14ac:dyDescent="0.2">
      <c r="D147" s="57"/>
    </row>
    <row r="148" spans="4:4" ht="15.75" customHeight="1" x14ac:dyDescent="0.2">
      <c r="D148" s="57"/>
    </row>
    <row r="149" spans="4:4" ht="15.75" customHeight="1" x14ac:dyDescent="0.2">
      <c r="D149" s="57"/>
    </row>
    <row r="150" spans="4:4" ht="15.75" customHeight="1" x14ac:dyDescent="0.2">
      <c r="D150" s="57"/>
    </row>
    <row r="151" spans="4:4" ht="15.75" customHeight="1" x14ac:dyDescent="0.2">
      <c r="D151" s="57"/>
    </row>
    <row r="152" spans="4:4" ht="15.75" customHeight="1" x14ac:dyDescent="0.2">
      <c r="D152" s="57"/>
    </row>
    <row r="153" spans="4:4" ht="15.75" customHeight="1" x14ac:dyDescent="0.2">
      <c r="D153" s="57"/>
    </row>
    <row r="154" spans="4:4" ht="15.75" customHeight="1" x14ac:dyDescent="0.2">
      <c r="D154" s="57"/>
    </row>
    <row r="155" spans="4:4" ht="15.75" customHeight="1" x14ac:dyDescent="0.2">
      <c r="D155" s="57"/>
    </row>
    <row r="156" spans="4:4" ht="15.75" customHeight="1" x14ac:dyDescent="0.2">
      <c r="D156" s="57"/>
    </row>
    <row r="157" spans="4:4" ht="15.75" customHeight="1" x14ac:dyDescent="0.2">
      <c r="D157" s="57"/>
    </row>
    <row r="158" spans="4:4" ht="15.75" customHeight="1" x14ac:dyDescent="0.2">
      <c r="D158" s="57"/>
    </row>
    <row r="159" spans="4:4" ht="15.75" customHeight="1" x14ac:dyDescent="0.2">
      <c r="D159" s="57"/>
    </row>
    <row r="160" spans="4:4" ht="15.75" customHeight="1" x14ac:dyDescent="0.2">
      <c r="D160" s="57"/>
    </row>
    <row r="161" spans="4:4" ht="15.75" customHeight="1" x14ac:dyDescent="0.2">
      <c r="D161" s="57"/>
    </row>
    <row r="162" spans="4:4" ht="15.75" customHeight="1" x14ac:dyDescent="0.2">
      <c r="D162" s="57"/>
    </row>
    <row r="163" spans="4:4" ht="15.75" customHeight="1" x14ac:dyDescent="0.2">
      <c r="D163" s="57"/>
    </row>
    <row r="164" spans="4:4" ht="15.75" customHeight="1" x14ac:dyDescent="0.2">
      <c r="D164" s="57"/>
    </row>
    <row r="165" spans="4:4" ht="15.75" customHeight="1" x14ac:dyDescent="0.2">
      <c r="D165" s="57"/>
    </row>
    <row r="166" spans="4:4" ht="15.75" customHeight="1" x14ac:dyDescent="0.2">
      <c r="D166" s="57"/>
    </row>
    <row r="167" spans="4:4" ht="15.75" customHeight="1" x14ac:dyDescent="0.2">
      <c r="D167" s="57"/>
    </row>
    <row r="168" spans="4:4" ht="15.75" customHeight="1" x14ac:dyDescent="0.2">
      <c r="D168" s="57"/>
    </row>
    <row r="169" spans="4:4" ht="15.75" customHeight="1" x14ac:dyDescent="0.2">
      <c r="D169" s="57"/>
    </row>
    <row r="170" spans="4:4" ht="15.75" customHeight="1" x14ac:dyDescent="0.2">
      <c r="D170" s="57"/>
    </row>
    <row r="171" spans="4:4" ht="15.75" customHeight="1" x14ac:dyDescent="0.2">
      <c r="D171" s="57"/>
    </row>
    <row r="172" spans="4:4" ht="15.75" customHeight="1" x14ac:dyDescent="0.2">
      <c r="D172" s="57"/>
    </row>
    <row r="173" spans="4:4" ht="15.75" customHeight="1" x14ac:dyDescent="0.2">
      <c r="D173" s="57"/>
    </row>
    <row r="174" spans="4:4" ht="15.75" customHeight="1" x14ac:dyDescent="0.2">
      <c r="D174" s="57"/>
    </row>
    <row r="175" spans="4:4" ht="15.75" customHeight="1" x14ac:dyDescent="0.2">
      <c r="D175" s="57"/>
    </row>
    <row r="176" spans="4:4" ht="15.75" customHeight="1" x14ac:dyDescent="0.2">
      <c r="D176" s="57"/>
    </row>
    <row r="177" spans="4:4" ht="15.75" customHeight="1" x14ac:dyDescent="0.2">
      <c r="D177" s="57"/>
    </row>
    <row r="178" spans="4:4" ht="15.75" customHeight="1" x14ac:dyDescent="0.2">
      <c r="D178" s="57"/>
    </row>
    <row r="179" spans="4:4" ht="15.75" customHeight="1" x14ac:dyDescent="0.2">
      <c r="D179" s="57"/>
    </row>
    <row r="180" spans="4:4" ht="15.75" customHeight="1" x14ac:dyDescent="0.2">
      <c r="D180" s="57"/>
    </row>
    <row r="181" spans="4:4" ht="15.75" customHeight="1" x14ac:dyDescent="0.2">
      <c r="D181" s="57"/>
    </row>
    <row r="182" spans="4:4" ht="15.75" customHeight="1" x14ac:dyDescent="0.2">
      <c r="D182" s="57"/>
    </row>
    <row r="183" spans="4:4" ht="15.75" customHeight="1" x14ac:dyDescent="0.2">
      <c r="D183" s="57"/>
    </row>
    <row r="184" spans="4:4" ht="15.75" customHeight="1" x14ac:dyDescent="0.2">
      <c r="D184" s="57"/>
    </row>
    <row r="185" spans="4:4" ht="15.75" customHeight="1" x14ac:dyDescent="0.2">
      <c r="D185" s="57"/>
    </row>
    <row r="186" spans="4:4" ht="15.75" customHeight="1" x14ac:dyDescent="0.2">
      <c r="D186" s="57"/>
    </row>
    <row r="187" spans="4:4" ht="15.75" customHeight="1" x14ac:dyDescent="0.2">
      <c r="D187" s="57"/>
    </row>
    <row r="188" spans="4:4" ht="15.75" customHeight="1" x14ac:dyDescent="0.2">
      <c r="D188" s="57"/>
    </row>
    <row r="189" spans="4:4" ht="15.75" customHeight="1" x14ac:dyDescent="0.2">
      <c r="D189" s="57"/>
    </row>
    <row r="190" spans="4:4" ht="15.75" customHeight="1" x14ac:dyDescent="0.2">
      <c r="D190" s="57"/>
    </row>
    <row r="191" spans="4:4" ht="15.75" customHeight="1" x14ac:dyDescent="0.2">
      <c r="D191" s="57"/>
    </row>
    <row r="192" spans="4:4" ht="15.75" customHeight="1" x14ac:dyDescent="0.2">
      <c r="D192" s="57"/>
    </row>
    <row r="193" spans="4:4" ht="15.75" customHeight="1" x14ac:dyDescent="0.2">
      <c r="D193" s="57"/>
    </row>
    <row r="194" spans="4:4" ht="15.75" customHeight="1" x14ac:dyDescent="0.2">
      <c r="D194" s="57"/>
    </row>
    <row r="195" spans="4:4" ht="15.75" customHeight="1" x14ac:dyDescent="0.2">
      <c r="D195" s="57"/>
    </row>
    <row r="196" spans="4:4" ht="15.75" customHeight="1" x14ac:dyDescent="0.2">
      <c r="D196" s="57"/>
    </row>
    <row r="197" spans="4:4" ht="15.75" customHeight="1" x14ac:dyDescent="0.2">
      <c r="D197" s="57"/>
    </row>
    <row r="198" spans="4:4" ht="15.75" customHeight="1" x14ac:dyDescent="0.2">
      <c r="D198" s="57"/>
    </row>
    <row r="199" spans="4:4" ht="15.75" customHeight="1" x14ac:dyDescent="0.2">
      <c r="D199" s="57"/>
    </row>
    <row r="200" spans="4:4" ht="15.75" customHeight="1" x14ac:dyDescent="0.2">
      <c r="D200" s="57"/>
    </row>
    <row r="201" spans="4:4" ht="15.75" customHeight="1" x14ac:dyDescent="0.2">
      <c r="D201" s="57"/>
    </row>
    <row r="202" spans="4:4" ht="15.75" customHeight="1" x14ac:dyDescent="0.2">
      <c r="D202" s="57"/>
    </row>
    <row r="203" spans="4:4" ht="15.75" customHeight="1" x14ac:dyDescent="0.2">
      <c r="D203" s="57"/>
    </row>
    <row r="204" spans="4:4" ht="15.75" customHeight="1" x14ac:dyDescent="0.2">
      <c r="D204" s="57"/>
    </row>
    <row r="205" spans="4:4" ht="15.75" customHeight="1" x14ac:dyDescent="0.2">
      <c r="D205" s="57"/>
    </row>
    <row r="206" spans="4:4" ht="15.75" customHeight="1" x14ac:dyDescent="0.2">
      <c r="D206" s="57"/>
    </row>
    <row r="207" spans="4:4" ht="15.75" customHeight="1" x14ac:dyDescent="0.2">
      <c r="D207" s="57"/>
    </row>
    <row r="208" spans="4:4" ht="15.75" customHeight="1" x14ac:dyDescent="0.2">
      <c r="D208" s="57"/>
    </row>
    <row r="209" spans="4:4" ht="15.75" customHeight="1" x14ac:dyDescent="0.2">
      <c r="D209" s="57"/>
    </row>
    <row r="210" spans="4:4" ht="15.75" customHeight="1" x14ac:dyDescent="0.2">
      <c r="D210" s="57"/>
    </row>
    <row r="211" spans="4:4" ht="15.75" customHeight="1" x14ac:dyDescent="0.2">
      <c r="D211" s="57"/>
    </row>
    <row r="212" spans="4:4" ht="15.75" customHeight="1" x14ac:dyDescent="0.2">
      <c r="D212" s="57"/>
    </row>
    <row r="213" spans="4:4" ht="15.75" customHeight="1" x14ac:dyDescent="0.2">
      <c r="D213" s="57"/>
    </row>
    <row r="214" spans="4:4" ht="15.75" customHeight="1" x14ac:dyDescent="0.2">
      <c r="D214" s="57"/>
    </row>
    <row r="215" spans="4:4" ht="15.75" customHeight="1" x14ac:dyDescent="0.2">
      <c r="D215" s="57"/>
    </row>
    <row r="216" spans="4:4" ht="15.75" customHeight="1" x14ac:dyDescent="0.2">
      <c r="D216" s="57"/>
    </row>
    <row r="217" spans="4:4" ht="15.75" customHeight="1" x14ac:dyDescent="0.2">
      <c r="D217" s="57"/>
    </row>
    <row r="218" spans="4:4" ht="15.75" customHeight="1" x14ac:dyDescent="0.2">
      <c r="D218" s="57"/>
    </row>
    <row r="219" spans="4:4" ht="15.75" customHeight="1" x14ac:dyDescent="0.2">
      <c r="D219" s="57"/>
    </row>
    <row r="220" spans="4:4" ht="15.75" customHeight="1" x14ac:dyDescent="0.2">
      <c r="D220" s="57"/>
    </row>
    <row r="221" spans="4:4" ht="15.75" customHeight="1" x14ac:dyDescent="0.2">
      <c r="D221" s="57"/>
    </row>
    <row r="222" spans="4:4" ht="15.75" customHeight="1" x14ac:dyDescent="0.2">
      <c r="D222" s="57"/>
    </row>
    <row r="223" spans="4:4" ht="15.75" customHeight="1" x14ac:dyDescent="0.2">
      <c r="D223" s="57"/>
    </row>
    <row r="224" spans="4:4" ht="15.75" customHeight="1" x14ac:dyDescent="0.2">
      <c r="D224" s="57"/>
    </row>
    <row r="225" spans="4:4" ht="15.75" customHeight="1" x14ac:dyDescent="0.2">
      <c r="D225" s="57"/>
    </row>
    <row r="226" spans="4:4" ht="15.75" customHeight="1" x14ac:dyDescent="0.2">
      <c r="D226" s="57"/>
    </row>
    <row r="227" spans="4:4" ht="15.75" customHeight="1" x14ac:dyDescent="0.2">
      <c r="D227" s="57"/>
    </row>
    <row r="228" spans="4:4" ht="15.75" customHeight="1" x14ac:dyDescent="0.2">
      <c r="D228" s="57"/>
    </row>
    <row r="229" spans="4:4" ht="15.75" customHeight="1" x14ac:dyDescent="0.2">
      <c r="D229" s="57"/>
    </row>
    <row r="230" spans="4:4" ht="15.75" customHeight="1" x14ac:dyDescent="0.2"/>
    <row r="231" spans="4:4" ht="15.75" customHeight="1" x14ac:dyDescent="0.2"/>
    <row r="232" spans="4:4" ht="15.75" customHeight="1" x14ac:dyDescent="0.2"/>
    <row r="233" spans="4:4" ht="15.75" customHeight="1" x14ac:dyDescent="0.2"/>
    <row r="234" spans="4:4" ht="15.75" customHeight="1" x14ac:dyDescent="0.2"/>
    <row r="235" spans="4:4" ht="15.75" customHeight="1" x14ac:dyDescent="0.2"/>
    <row r="236" spans="4:4" ht="15.75" customHeight="1" x14ac:dyDescent="0.2"/>
    <row r="237" spans="4:4" ht="15.75" customHeight="1" x14ac:dyDescent="0.2"/>
    <row r="238" spans="4:4" ht="15.75" customHeight="1" x14ac:dyDescent="0.2"/>
    <row r="239" spans="4:4" ht="15.75" customHeight="1" x14ac:dyDescent="0.2"/>
    <row r="240" spans="4:4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</sheetData>
  <mergeCells count="4">
    <mergeCell ref="A18:B18"/>
    <mergeCell ref="D18:G18"/>
    <mergeCell ref="A19:B19"/>
    <mergeCell ref="D19:G19"/>
  </mergeCells>
  <printOptions horizontalCentered="1"/>
  <pageMargins left="0.25" right="0.25" top="0.75" bottom="0.75" header="0.3" footer="0.3"/>
  <pageSetup paperSize="9" scale="3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FDF50-AD06-42B2-8258-CFA452EB2F85}">
  <sheetPr>
    <pageSetUpPr fitToPage="1"/>
  </sheetPr>
  <dimension ref="A1:H19"/>
  <sheetViews>
    <sheetView zoomScale="70" zoomScaleNormal="70" workbookViewId="0">
      <selection activeCell="B4" sqref="B4"/>
    </sheetView>
  </sheetViews>
  <sheetFormatPr defaultRowHeight="12.75" x14ac:dyDescent="0.2"/>
  <cols>
    <col min="1" max="1" width="24.28515625" customWidth="1"/>
    <col min="2" max="2" width="217.42578125" customWidth="1"/>
    <col min="3" max="3" width="64.42578125" customWidth="1"/>
    <col min="4" max="4" width="10.7109375" customWidth="1"/>
    <col min="5" max="5" width="14.5703125" customWidth="1"/>
    <col min="6" max="6" width="15.5703125" customWidth="1"/>
    <col min="7" max="7" width="17.140625" customWidth="1"/>
    <col min="8" max="8" width="38.28515625" customWidth="1"/>
  </cols>
  <sheetData>
    <row r="1" spans="1:8" ht="38.25" x14ac:dyDescent="0.2">
      <c r="A1" s="18" t="s">
        <v>0</v>
      </c>
      <c r="B1" s="55" t="s">
        <v>28</v>
      </c>
      <c r="C1" s="19" t="s">
        <v>21</v>
      </c>
      <c r="D1" s="19" t="s">
        <v>1</v>
      </c>
      <c r="E1" s="19" t="s">
        <v>2</v>
      </c>
      <c r="F1" s="19" t="s">
        <v>19</v>
      </c>
      <c r="G1" s="19" t="s">
        <v>20</v>
      </c>
      <c r="H1" s="15" t="s">
        <v>3</v>
      </c>
    </row>
    <row r="2" spans="1:8" ht="192.75" customHeight="1" x14ac:dyDescent="0.2">
      <c r="A2" s="5" t="s">
        <v>50</v>
      </c>
      <c r="B2" s="59" t="s">
        <v>61</v>
      </c>
      <c r="C2" s="60"/>
      <c r="D2" s="61">
        <v>1</v>
      </c>
      <c r="E2" s="62"/>
      <c r="F2" s="63">
        <f>D2*E2</f>
        <v>0</v>
      </c>
      <c r="G2" s="63">
        <f>F2*1.21</f>
        <v>0</v>
      </c>
      <c r="H2" s="64" t="s">
        <v>12</v>
      </c>
    </row>
    <row r="3" spans="1:8" ht="328.5" customHeight="1" x14ac:dyDescent="0.2">
      <c r="A3" s="5" t="s">
        <v>36</v>
      </c>
      <c r="B3" s="59" t="s">
        <v>59</v>
      </c>
      <c r="C3" s="60"/>
      <c r="D3" s="61">
        <v>1</v>
      </c>
      <c r="E3" s="62"/>
      <c r="F3" s="63">
        <f t="shared" ref="F3:F17" si="0">D3*E3</f>
        <v>0</v>
      </c>
      <c r="G3" s="63">
        <f t="shared" ref="G3:G17" si="1">F3*1.21</f>
        <v>0</v>
      </c>
      <c r="H3" s="64" t="s">
        <v>13</v>
      </c>
    </row>
    <row r="4" spans="1:8" ht="409.5" customHeight="1" x14ac:dyDescent="0.2">
      <c r="A4" s="5" t="s">
        <v>52</v>
      </c>
      <c r="B4" s="59" t="s">
        <v>58</v>
      </c>
      <c r="C4" s="66" t="s">
        <v>71</v>
      </c>
      <c r="D4" s="61"/>
      <c r="E4" s="67"/>
      <c r="F4" s="63"/>
      <c r="G4" s="63"/>
      <c r="H4" s="64" t="s">
        <v>13</v>
      </c>
    </row>
    <row r="5" spans="1:8" ht="329.25" customHeight="1" x14ac:dyDescent="0.2">
      <c r="A5" s="5" t="s">
        <v>37</v>
      </c>
      <c r="B5" s="59" t="s">
        <v>53</v>
      </c>
      <c r="C5" s="60"/>
      <c r="D5" s="61">
        <v>1</v>
      </c>
      <c r="E5" s="62"/>
      <c r="F5" s="63">
        <f t="shared" si="0"/>
        <v>0</v>
      </c>
      <c r="G5" s="63">
        <f t="shared" si="1"/>
        <v>0</v>
      </c>
      <c r="H5" s="64" t="s">
        <v>13</v>
      </c>
    </row>
    <row r="6" spans="1:8" ht="36" x14ac:dyDescent="0.2">
      <c r="A6" s="5" t="s">
        <v>38</v>
      </c>
      <c r="B6" s="59" t="s">
        <v>62</v>
      </c>
      <c r="C6" s="60"/>
      <c r="D6" s="61">
        <v>1</v>
      </c>
      <c r="E6" s="62"/>
      <c r="F6" s="63">
        <f t="shared" si="0"/>
        <v>0</v>
      </c>
      <c r="G6" s="63">
        <f t="shared" si="1"/>
        <v>0</v>
      </c>
      <c r="H6" s="64" t="s">
        <v>7</v>
      </c>
    </row>
    <row r="7" spans="1:8" ht="83.25" customHeight="1" x14ac:dyDescent="0.2">
      <c r="A7" s="5" t="s">
        <v>39</v>
      </c>
      <c r="B7" s="59" t="s">
        <v>54</v>
      </c>
      <c r="C7" s="60"/>
      <c r="D7" s="61">
        <v>1</v>
      </c>
      <c r="E7" s="62"/>
      <c r="F7" s="63">
        <f t="shared" si="0"/>
        <v>0</v>
      </c>
      <c r="G7" s="63">
        <f t="shared" si="1"/>
        <v>0</v>
      </c>
      <c r="H7" s="64" t="s">
        <v>16</v>
      </c>
    </row>
    <row r="8" spans="1:8" ht="77.25" customHeight="1" x14ac:dyDescent="0.2">
      <c r="A8" s="5" t="s">
        <v>40</v>
      </c>
      <c r="B8" s="59" t="s">
        <v>63</v>
      </c>
      <c r="C8" s="60"/>
      <c r="D8" s="61">
        <v>1</v>
      </c>
      <c r="E8" s="62"/>
      <c r="F8" s="63">
        <f t="shared" si="0"/>
        <v>0</v>
      </c>
      <c r="G8" s="63">
        <f t="shared" si="1"/>
        <v>0</v>
      </c>
      <c r="H8" s="64" t="s">
        <v>4</v>
      </c>
    </row>
    <row r="9" spans="1:8" ht="120.75" customHeight="1" x14ac:dyDescent="0.2">
      <c r="A9" s="5" t="s">
        <v>64</v>
      </c>
      <c r="B9" s="59" t="s">
        <v>65</v>
      </c>
      <c r="C9" s="60"/>
      <c r="D9" s="61">
        <v>1</v>
      </c>
      <c r="E9" s="62"/>
      <c r="F9" s="63">
        <f t="shared" si="0"/>
        <v>0</v>
      </c>
      <c r="G9" s="63">
        <f t="shared" si="1"/>
        <v>0</v>
      </c>
      <c r="H9" s="65" t="s">
        <v>17</v>
      </c>
    </row>
    <row r="10" spans="1:8" ht="54" x14ac:dyDescent="0.2">
      <c r="A10" s="5" t="s">
        <v>55</v>
      </c>
      <c r="B10" s="59" t="s">
        <v>70</v>
      </c>
      <c r="C10" s="60"/>
      <c r="D10" s="61">
        <v>2</v>
      </c>
      <c r="E10" s="62"/>
      <c r="F10" s="63">
        <f t="shared" si="0"/>
        <v>0</v>
      </c>
      <c r="G10" s="63">
        <f t="shared" si="1"/>
        <v>0</v>
      </c>
      <c r="H10" s="64" t="s">
        <v>56</v>
      </c>
    </row>
    <row r="11" spans="1:8" ht="369.75" customHeight="1" x14ac:dyDescent="0.2">
      <c r="A11" s="5" t="s">
        <v>42</v>
      </c>
      <c r="B11" s="59" t="s">
        <v>57</v>
      </c>
      <c r="C11" s="60"/>
      <c r="D11" s="61">
        <v>1</v>
      </c>
      <c r="E11" s="62"/>
      <c r="F11" s="63">
        <f t="shared" si="0"/>
        <v>0</v>
      </c>
      <c r="G11" s="63">
        <f t="shared" si="1"/>
        <v>0</v>
      </c>
      <c r="H11" s="64" t="s">
        <v>4</v>
      </c>
    </row>
    <row r="12" spans="1:8" ht="177" customHeight="1" x14ac:dyDescent="0.2">
      <c r="A12" s="5" t="s">
        <v>43</v>
      </c>
      <c r="B12" s="59" t="s">
        <v>66</v>
      </c>
      <c r="C12" s="60"/>
      <c r="D12" s="61">
        <v>1</v>
      </c>
      <c r="E12" s="62"/>
      <c r="F12" s="63">
        <f t="shared" si="0"/>
        <v>0</v>
      </c>
      <c r="G12" s="63">
        <f t="shared" si="1"/>
        <v>0</v>
      </c>
      <c r="H12" s="64" t="s">
        <v>5</v>
      </c>
    </row>
    <row r="13" spans="1:8" ht="262.5" customHeight="1" x14ac:dyDescent="0.2">
      <c r="A13" s="5" t="s">
        <v>44</v>
      </c>
      <c r="B13" s="59" t="s">
        <v>67</v>
      </c>
      <c r="C13" s="60"/>
      <c r="D13" s="61">
        <v>1</v>
      </c>
      <c r="E13" s="62"/>
      <c r="F13" s="63">
        <f t="shared" si="0"/>
        <v>0</v>
      </c>
      <c r="G13" s="63">
        <f t="shared" si="1"/>
        <v>0</v>
      </c>
      <c r="H13" s="64" t="s">
        <v>5</v>
      </c>
    </row>
    <row r="14" spans="1:8" ht="30" x14ac:dyDescent="0.2">
      <c r="A14" s="5" t="s">
        <v>46</v>
      </c>
      <c r="B14" s="59"/>
      <c r="C14" s="66"/>
      <c r="D14" s="61">
        <v>1</v>
      </c>
      <c r="E14" s="62"/>
      <c r="F14" s="63">
        <f t="shared" si="0"/>
        <v>0</v>
      </c>
      <c r="G14" s="63">
        <f t="shared" si="1"/>
        <v>0</v>
      </c>
      <c r="H14" s="64" t="s">
        <v>14</v>
      </c>
    </row>
    <row r="15" spans="1:8" ht="30" x14ac:dyDescent="0.2">
      <c r="A15" s="5" t="s">
        <v>47</v>
      </c>
      <c r="B15" s="59"/>
      <c r="C15" s="66"/>
      <c r="D15" s="61">
        <v>40</v>
      </c>
      <c r="E15" s="62"/>
      <c r="F15" s="63">
        <f t="shared" si="0"/>
        <v>0</v>
      </c>
      <c r="G15" s="63">
        <f t="shared" si="1"/>
        <v>0</v>
      </c>
      <c r="H15" s="64" t="s">
        <v>14</v>
      </c>
    </row>
    <row r="16" spans="1:8" ht="30" x14ac:dyDescent="0.2">
      <c r="A16" s="5" t="s">
        <v>48</v>
      </c>
      <c r="B16" s="59"/>
      <c r="C16" s="66"/>
      <c r="D16" s="61">
        <v>40</v>
      </c>
      <c r="E16" s="62"/>
      <c r="F16" s="63">
        <f t="shared" si="0"/>
        <v>0</v>
      </c>
      <c r="G16" s="63">
        <f t="shared" si="1"/>
        <v>0</v>
      </c>
      <c r="H16" s="64" t="s">
        <v>14</v>
      </c>
    </row>
    <row r="17" spans="1:8" ht="45" x14ac:dyDescent="0.2">
      <c r="A17" s="5" t="s">
        <v>49</v>
      </c>
      <c r="B17" s="59" t="s">
        <v>68</v>
      </c>
      <c r="C17" s="66"/>
      <c r="D17" s="61">
        <v>16</v>
      </c>
      <c r="E17" s="62"/>
      <c r="F17" s="63">
        <f t="shared" si="0"/>
        <v>0</v>
      </c>
      <c r="G17" s="63">
        <f t="shared" si="1"/>
        <v>0</v>
      </c>
      <c r="H17" s="64" t="s">
        <v>15</v>
      </c>
    </row>
    <row r="18" spans="1:8" ht="15" x14ac:dyDescent="0.25">
      <c r="A18" s="70"/>
      <c r="B18" s="70"/>
      <c r="C18" s="16"/>
      <c r="D18" s="71">
        <f>SUM(F2:F17)</f>
        <v>0</v>
      </c>
      <c r="E18" s="72"/>
      <c r="F18" s="72"/>
      <c r="G18" s="72"/>
      <c r="H18" s="8"/>
    </row>
    <row r="19" spans="1:8" ht="15.75" thickBot="1" x14ac:dyDescent="0.3">
      <c r="A19" s="73"/>
      <c r="B19" s="73"/>
      <c r="C19" s="17"/>
      <c r="D19" s="74">
        <f>SUM(G2:G17)</f>
        <v>0</v>
      </c>
      <c r="E19" s="75"/>
      <c r="F19" s="75"/>
      <c r="G19" s="75"/>
      <c r="H19" s="7"/>
    </row>
  </sheetData>
  <mergeCells count="4">
    <mergeCell ref="A18:B18"/>
    <mergeCell ref="D18:G18"/>
    <mergeCell ref="A19:B19"/>
    <mergeCell ref="D19:G19"/>
  </mergeCells>
  <pageMargins left="0.25" right="0.25" top="0.75" bottom="0.75" header="0.3" footer="0.3"/>
  <pageSetup paperSize="9" scale="36" fitToHeight="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e48a97f-8008-4991-8586-a2f3f913994e" xsi:nil="true"/>
    <lcf76f155ced4ddcb4097134ff3c332f xmlns="eef52832-92b3-4f55-b631-dd519705ac1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9600575F07424DB6ECFAC9D18FDBB0" ma:contentTypeVersion="13" ma:contentTypeDescription="Vytvoří nový dokument" ma:contentTypeScope="" ma:versionID="ca05d9d5857984ffaab3b57687a55942">
  <xsd:schema xmlns:xsd="http://www.w3.org/2001/XMLSchema" xmlns:xs="http://www.w3.org/2001/XMLSchema" xmlns:p="http://schemas.microsoft.com/office/2006/metadata/properties" xmlns:ns2="eef52832-92b3-4f55-b631-dd519705ac14" xmlns:ns3="be48a97f-8008-4991-8586-a2f3f913994e" targetNamespace="http://schemas.microsoft.com/office/2006/metadata/properties" ma:root="true" ma:fieldsID="1050f33c4798da63d9548a3047242e26" ns2:_="" ns3:_="">
    <xsd:import namespace="eef52832-92b3-4f55-b631-dd519705ac14"/>
    <xsd:import namespace="be48a97f-8008-4991-8586-a2f3f91399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52832-92b3-4f55-b631-dd519705ac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8b7dd131-bbe8-44ba-8110-c0f3a1d450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48a97f-8008-4991-8586-a2f3f91399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f2cb3d50-1d65-4d64-b36e-b05b14595dad}" ma:internalName="TaxCatchAll" ma:showField="CatchAllData" ma:web="be48a97f-8008-4991-8586-a2f3f91399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9299DD-BECE-434F-8ED8-A1A6CFC96B5C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be48a97f-8008-4991-8586-a2f3f913994e"/>
    <ds:schemaRef ds:uri="eef52832-92b3-4f55-b631-dd519705ac14"/>
  </ds:schemaRefs>
</ds:datastoreItem>
</file>

<file path=customXml/itemProps2.xml><?xml version="1.0" encoding="utf-8"?>
<ds:datastoreItem xmlns:ds="http://schemas.openxmlformats.org/officeDocument/2006/customXml" ds:itemID="{DB9CCFCB-6F15-41A9-AA67-47FC439F16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1A54CF-247E-4A63-BC01-D80D0E1707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f52832-92b3-4f55-b631-dd519705ac14"/>
    <ds:schemaRef ds:uri="be48a97f-8008-4991-8586-a2f3f91399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Rekapitulace za AV na Opletalov</vt:lpstr>
      <vt:lpstr>109</vt:lpstr>
      <vt:lpstr>314</vt:lpstr>
      <vt:lpstr>206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Dušan May</cp:lastModifiedBy>
  <cp:lastPrinted>2025-06-26T07:14:06Z</cp:lastPrinted>
  <dcterms:created xsi:type="dcterms:W3CDTF">2016-08-01T15:32:31Z</dcterms:created>
  <dcterms:modified xsi:type="dcterms:W3CDTF">2025-07-14T07:39:58Z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0x010100709600575F07424DB6ECFAC9D18FDBB0</vt:lpwstr>
  </property>
  <property fmtid="{D5CDD505-2E9C-101B-9397-08002B2CF9AE}" pid="3" name="MediaServiceImageTags">
    <vt:lpwstr/>
  </property>
</Properties>
</file>