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55_25_Obnova a rozšíření vybavení pracovišť mat. sekce 128\2_ZD final\"/>
    </mc:Choice>
  </mc:AlternateContent>
  <xr:revisionPtr revIDLastSave="0" documentId="13_ncr:1_{9F35A473-A041-4AA7-9002-E903246F4340}" xr6:coauthVersionLast="47" xr6:coauthVersionMax="47" xr10:uidLastSave="{00000000-0000-0000-0000-000000000000}"/>
  <bookViews>
    <workbookView xWindow="-110" yWindow="-110" windowWidth="38620" windowHeight="21100" tabRatio="903" xr2:uid="{00000000-000D-0000-FFFF-FFFF00000000}"/>
  </bookViews>
  <sheets>
    <sheet name="Nabídková cena" sheetId="9" r:id="rId1"/>
    <sheet name="1 tiskárna" sheetId="43" r:id="rId2"/>
    <sheet name="2 PC" sheetId="45" r:id="rId3"/>
  </sheets>
  <definedNames>
    <definedName name="_xlnm.Print_Area" localSheetId="1">'1 tiskárna'!$A$1:$E$36</definedName>
    <definedName name="_xlnm.Print_Area" localSheetId="2">'2 PC'!$A$1:$E$31</definedName>
    <definedName name="_xlnm.Print_Area" localSheetId="0">'Nabídková cena'!$A$1:$I$22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E5" i="9"/>
  <c r="F5" i="9" s="1"/>
  <c r="G5" i="9" s="1"/>
  <c r="F4" i="9"/>
  <c r="G4" i="9" s="1"/>
  <c r="E10" i="9" l="1"/>
  <c r="F10" i="9" s="1"/>
  <c r="G10" i="9" l="1"/>
</calcChain>
</file>

<file path=xl/sharedStrings.xml><?xml version="1.0" encoding="utf-8"?>
<sst xmlns="http://schemas.openxmlformats.org/spreadsheetml/2006/main" count="144" uniqueCount="126">
  <si>
    <t>pevný parametr</t>
  </si>
  <si>
    <t>Technická specifikace</t>
  </si>
  <si>
    <t>minimální 
požadovaný parametr</t>
  </si>
  <si>
    <t>číslo položky</t>
  </si>
  <si>
    <t>Nabídková cena 
celkem Kč bez DPH</t>
  </si>
  <si>
    <t xml:space="preserve"> Kč DPH 21 %</t>
  </si>
  <si>
    <t>Celková cena 
Kč vč. DPH</t>
  </si>
  <si>
    <t>Nabídková cena
celkem 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</si>
  <si>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</si>
  <si>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</si>
  <si>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</si>
  <si>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</si>
  <si>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</si>
  <si>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</si>
  <si>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</si>
  <si>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</si>
  <si>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</si>
  <si>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</si>
  <si>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</si>
  <si>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</si>
  <si>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</si>
  <si>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ano</t>
  </si>
  <si>
    <t>č. faktury</t>
  </si>
  <si>
    <t>V …………………………. dne …………….2025</t>
  </si>
  <si>
    <t>Paměť</t>
  </si>
  <si>
    <t>Ostatní požadavky</t>
  </si>
  <si>
    <t>NABÍZENÝ MODEL:
………………………………………..
Part number:</t>
  </si>
  <si>
    <t>Disk</t>
  </si>
  <si>
    <t>HDMI</t>
  </si>
  <si>
    <t>Základní parametry</t>
  </si>
  <si>
    <t>CPU</t>
  </si>
  <si>
    <t>SSD M.2 NVMe</t>
  </si>
  <si>
    <t>Grafická karta</t>
  </si>
  <si>
    <t>Konektivita</t>
  </si>
  <si>
    <t>2x</t>
  </si>
  <si>
    <t>1x</t>
  </si>
  <si>
    <t>USB 3.2 Gen 1 (USB 3.0)</t>
  </si>
  <si>
    <t>Operační systém</t>
  </si>
  <si>
    <t>Windows 11</t>
  </si>
  <si>
    <t>RJ-45</t>
  </si>
  <si>
    <t>16 GB</t>
  </si>
  <si>
    <t>Tiskárna:</t>
  </si>
  <si>
    <t>PC:</t>
  </si>
  <si>
    <t>Typ zařízení</t>
  </si>
  <si>
    <t>Funkce</t>
  </si>
  <si>
    <t>Tisk, kopírování, skenování</t>
  </si>
  <si>
    <t>Technologie tisku</t>
  </si>
  <si>
    <t>Laserová</t>
  </si>
  <si>
    <t>Rychlost tisku</t>
  </si>
  <si>
    <t>Až 31 stran/min (černobíle i barevně)</t>
  </si>
  <si>
    <t>Rozlišení tisku</t>
  </si>
  <si>
    <t>2400 × 600 dpi</t>
  </si>
  <si>
    <t>Oboustranný tisk</t>
  </si>
  <si>
    <t>Automatický (duplex)</t>
  </si>
  <si>
    <t>Kapacita zásobníku papíru</t>
  </si>
  <si>
    <t>350 listů</t>
  </si>
  <si>
    <t>Maximální kapacita papíru</t>
  </si>
  <si>
    <t>550 listů</t>
  </si>
  <si>
    <t>Kapacita výstupního yásobníku</t>
  </si>
  <si>
    <t>150 listů</t>
  </si>
  <si>
    <t>Formáty médií</t>
  </si>
  <si>
    <t>Typy médií</t>
  </si>
  <si>
    <t>Rozlišení skeneru</t>
  </si>
  <si>
    <t>Až 600 × 600 dpi</t>
  </si>
  <si>
    <t>Rychlost skenování</t>
  </si>
  <si>
    <t>Až 33 obr./min</t>
  </si>
  <si>
    <t>Rychlost oboustranného skenování</t>
  </si>
  <si>
    <t>až 45 obr./min</t>
  </si>
  <si>
    <t>Typ skeneru</t>
  </si>
  <si>
    <t>RAM</t>
  </si>
  <si>
    <t>Připojení</t>
  </si>
  <si>
    <t>Síťové rozhraní</t>
  </si>
  <si>
    <t>Ethernet 10/100/1000 Base-T</t>
  </si>
  <si>
    <t>Bezdrátové připojení</t>
  </si>
  <si>
    <t>Wi-Fi 802.11 b/g/n</t>
  </si>
  <si>
    <t>USB</t>
  </si>
  <si>
    <t>USB 2.0 (host i device)</t>
  </si>
  <si>
    <t>Mobilní tisk</t>
  </si>
  <si>
    <t>Podpora Apple AirPrint, Mopria</t>
  </si>
  <si>
    <t>Ovladače a kompatibilita</t>
  </si>
  <si>
    <t>Podporované OS</t>
  </si>
  <si>
    <t>Windows, macOS, Linux</t>
  </si>
  <si>
    <t>Spotřeba a ekologické parametry</t>
  </si>
  <si>
    <t>Spotřeba energie</t>
  </si>
  <si>
    <t>cca 450 W při tisku, &lt;1 W v režimu spánku</t>
  </si>
  <si>
    <t>Certifikace</t>
  </si>
  <si>
    <t>Energy Star, Blue Angel</t>
  </si>
  <si>
    <t>Hmotnost</t>
  </si>
  <si>
    <t>cca 22 kg</t>
  </si>
  <si>
    <t>Tonery na min 4000 stran součástí dodávky</t>
  </si>
  <si>
    <t>Barevná 
multifunkční tiskárna (A4)</t>
  </si>
  <si>
    <t>A4, A5, B5,
 Letter, 
Legal, 
vlastní formáty</t>
  </si>
  <si>
    <t>Papír, 
obálky, 
štítky, 
karton</t>
  </si>
  <si>
    <t>Kopírování, skenování</t>
  </si>
  <si>
    <t>512 GB</t>
  </si>
  <si>
    <t>CIS, 
automatický podavač dokumentů (ADF)</t>
  </si>
  <si>
    <t>Chladič CPU</t>
  </si>
  <si>
    <t>PWM</t>
  </si>
  <si>
    <t>DDR5 - 5200MHz</t>
  </si>
  <si>
    <t>Max. kapacita RAM</t>
  </si>
  <si>
    <t>Základní deska</t>
  </si>
  <si>
    <t>RAID</t>
  </si>
  <si>
    <t xml:space="preserve">podpora NVME ssd </t>
  </si>
  <si>
    <t>0/1/10</t>
  </si>
  <si>
    <t>paměť</t>
  </si>
  <si>
    <t>Average G3D Mark</t>
  </si>
  <si>
    <t>Average G2D Mark</t>
  </si>
  <si>
    <t>USB 3.2 Gen 2</t>
  </si>
  <si>
    <t>USB 3.2 typ C</t>
  </si>
  <si>
    <t>Display Port</t>
  </si>
  <si>
    <t>WIFI</t>
  </si>
  <si>
    <t>Wi-Fi 6E + Bluetooth v5.3</t>
  </si>
  <si>
    <t>Ostatní</t>
  </si>
  <si>
    <t>case</t>
  </si>
  <si>
    <t>midi tower</t>
  </si>
  <si>
    <t>2x 120mm ventilátor</t>
  </si>
  <si>
    <t>Zdroj</t>
  </si>
  <si>
    <t>80Plus Gold Modulární</t>
  </si>
  <si>
    <t>Ryzen 7 9700X /
 LGA AM5 /
 max. 5,5GHz /
 8C/16T</t>
  </si>
  <si>
    <t>4 heatpipes, 
2x 120mm ventilátor</t>
  </si>
  <si>
    <t>32 GB</t>
  </si>
  <si>
    <t>128 GB</t>
  </si>
  <si>
    <t>2 000 GB</t>
  </si>
  <si>
    <t>4x DIMM,
 2x DisplayPort 1.4, 
1x HDMI® 2.1,</t>
  </si>
  <si>
    <t>2,5 GbE</t>
  </si>
  <si>
    <t>850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</si>
</sst>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B0F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C0C0C0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3" borderId="0" xfId="0" applyFill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4" fontId="0" fillId="3" borderId="0" xfId="0" applyNumberFormat="1" applyFill="1" applyAlignment="1" applyProtection="1">
      <alignment vertical="center"/>
    </xf>
    <xf numFmtId="0" fontId="0" fillId="3" borderId="0" xfId="0" applyFill="1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/>
    </xf>
    <xf numFmtId="4" fontId="5" fillId="0" borderId="6" xfId="0" applyNumberFormat="1" applyFont="1" applyBorder="1" applyAlignment="1" applyProtection="1">
      <alignment horizontal="center" vertical="center"/>
    </xf>
    <xf numFmtId="4" fontId="5" fillId="0" borderId="7" xfId="0" applyNumberFormat="1" applyFont="1" applyBorder="1" applyAlignment="1" applyProtection="1">
      <alignment horizontal="center" vertical="center"/>
    </xf>
    <xf numFmtId="0" fontId="6" fillId="0" borderId="0" xfId="0" applyFont="1" applyProtection="1"/>
    <xf numFmtId="0" fontId="8" fillId="8" borderId="10" xfId="0" applyFont="1" applyFill="1" applyBorder="1" applyAlignment="1" applyProtection="1">
      <alignment horizontal="left" vertical="center" wrapText="1"/>
      <protection locked="0"/>
    </xf>
    <xf numFmtId="0" fontId="8" fillId="8" borderId="10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5" borderId="10" xfId="0" applyFont="1" applyFill="1" applyBorder="1" applyAlignment="1" applyProtection="1">
      <alignment vertical="center" wrapText="1"/>
    </xf>
    <xf numFmtId="49" fontId="0" fillId="6" borderId="1" xfId="0" applyNumberFormat="1" applyFill="1" applyBorder="1" applyAlignment="1" applyProtection="1">
      <alignment wrapText="1"/>
    </xf>
    <xf numFmtId="0" fontId="0" fillId="6" borderId="1" xfId="0" applyFill="1" applyBorder="1" applyAlignment="1" applyProtection="1">
      <alignment wrapText="1"/>
    </xf>
    <xf numFmtId="0" fontId="10" fillId="0" borderId="0" xfId="0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right" vertical="center" wrapText="1"/>
    </xf>
    <xf numFmtId="0" fontId="8" fillId="5" borderId="10" xfId="0" applyFont="1" applyFill="1" applyBorder="1" applyAlignment="1" applyProtection="1">
      <alignment horizontal="right" vertical="center" wrapText="1"/>
    </xf>
    <xf numFmtId="0" fontId="0" fillId="6" borderId="1" xfId="0" applyFill="1" applyBorder="1" applyAlignment="1" applyProtection="1">
      <alignment horizontal="right" wrapText="1"/>
    </xf>
    <xf numFmtId="49" fontId="0" fillId="6" borderId="1" xfId="0" applyNumberFormat="1" applyFill="1" applyBorder="1" applyAlignment="1" applyProtection="1">
      <alignment wrapText="1"/>
      <protection locked="0"/>
    </xf>
    <xf numFmtId="49" fontId="0" fillId="6" borderId="1" xfId="0" applyNumberFormat="1" applyFill="1" applyBorder="1" applyAlignment="1" applyProtection="1">
      <alignment vertical="center" wrapText="1"/>
    </xf>
    <xf numFmtId="0" fontId="0" fillId="6" borderId="1" xfId="0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wrapText="1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49" fontId="0" fillId="7" borderId="1" xfId="0" applyNumberFormat="1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horizontal="right" vertical="center" wrapText="1"/>
    </xf>
    <xf numFmtId="3" fontId="0" fillId="7" borderId="1" xfId="0" applyNumberForma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2" fillId="0" borderId="0" xfId="0" applyFont="1" applyProtection="1"/>
    <xf numFmtId="0" fontId="3" fillId="0" borderId="0" xfId="0" applyFont="1" applyProtection="1"/>
    <xf numFmtId="49" fontId="0" fillId="6" borderId="1" xfId="0" applyNumberForma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49" fontId="0" fillId="7" borderId="1" xfId="0" applyNumberFormat="1" applyFill="1" applyBorder="1" applyAlignment="1" applyProtection="1">
      <alignment wrapText="1"/>
    </xf>
    <xf numFmtId="0" fontId="0" fillId="7" borderId="1" xfId="0" applyFill="1" applyBorder="1" applyAlignment="1" applyProtection="1">
      <alignment horizontal="right"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79" zoomScaleNormal="79" workbookViewId="0">
      <selection activeCell="U9" sqref="U9"/>
    </sheetView>
  </sheetViews>
  <sheetFormatPr defaultColWidth="8.90625" defaultRowHeight="14.5" x14ac:dyDescent="0.35"/>
  <cols>
    <col min="1" max="1" width="10.36328125" style="3" customWidth="1"/>
    <col min="2" max="2" width="32.36328125" style="3" customWidth="1"/>
    <col min="3" max="3" width="15.54296875" style="3" customWidth="1"/>
    <col min="4" max="4" width="23.54296875" style="3" customWidth="1"/>
    <col min="5" max="5" width="19.54296875" style="3" customWidth="1"/>
    <col min="6" max="6" width="16.90625" style="3" customWidth="1"/>
    <col min="7" max="7" width="18.36328125" style="3" customWidth="1"/>
    <col min="8" max="8" width="3" style="3" customWidth="1"/>
    <col min="9" max="9" width="12.08984375" style="3" customWidth="1"/>
    <col min="10" max="16384" width="8.90625" style="3"/>
  </cols>
  <sheetData>
    <row r="1" spans="1:9" ht="52.5" customHeight="1" x14ac:dyDescent="0.5">
      <c r="A1" s="36" t="s">
        <v>15</v>
      </c>
      <c r="B1" s="37"/>
      <c r="C1" s="37"/>
      <c r="D1" s="37"/>
      <c r="E1" s="37"/>
      <c r="F1" s="37"/>
      <c r="G1" s="37"/>
    </row>
    <row r="3" spans="1:9" ht="63.9" customHeight="1" x14ac:dyDescent="0.35">
      <c r="A3" s="4" t="s">
        <v>3</v>
      </c>
      <c r="B3" s="5" t="s">
        <v>9</v>
      </c>
      <c r="C3" s="4" t="s">
        <v>16</v>
      </c>
      <c r="D3" s="4" t="s">
        <v>17</v>
      </c>
      <c r="E3" s="4" t="s">
        <v>18</v>
      </c>
      <c r="F3" s="4" t="s">
        <v>5</v>
      </c>
      <c r="G3" s="4" t="s">
        <v>6</v>
      </c>
      <c r="I3" s="4" t="s">
        <v>22</v>
      </c>
    </row>
    <row r="4" spans="1:9" ht="103.25" customHeight="1" x14ac:dyDescent="0.35">
      <c r="A4" s="6">
        <v>1</v>
      </c>
      <c r="B4" s="2" t="s">
        <v>41</v>
      </c>
      <c r="C4" s="8">
        <v>1</v>
      </c>
      <c r="D4" s="1">
        <v>0</v>
      </c>
      <c r="E4" s="9">
        <f>C4*D4</f>
        <v>0</v>
      </c>
      <c r="F4" s="9">
        <f t="shared" ref="F4" si="0">E4*0.21</f>
        <v>0</v>
      </c>
      <c r="G4" s="9">
        <f t="shared" ref="G4" si="1">E4+F4</f>
        <v>0</v>
      </c>
      <c r="I4" s="39">
        <v>511250042</v>
      </c>
    </row>
    <row r="5" spans="1:9" ht="103.25" customHeight="1" x14ac:dyDescent="0.35">
      <c r="A5" s="6">
        <v>2</v>
      </c>
      <c r="B5" s="2" t="s">
        <v>42</v>
      </c>
      <c r="C5" s="8">
        <v>1</v>
      </c>
      <c r="D5" s="1">
        <v>0</v>
      </c>
      <c r="E5" s="9">
        <f t="shared" ref="E5" si="2">C5*D5</f>
        <v>0</v>
      </c>
      <c r="F5" s="9">
        <f t="shared" ref="F5" si="3">E5*0.21</f>
        <v>0</v>
      </c>
      <c r="G5" s="9">
        <f t="shared" ref="G5" si="4">E5+F5</f>
        <v>0</v>
      </c>
      <c r="I5" s="40"/>
    </row>
    <row r="6" spans="1:9" s="13" customFormat="1" x14ac:dyDescent="0.35">
      <c r="A6" s="7"/>
      <c r="B6" s="10"/>
      <c r="C6" s="11"/>
      <c r="D6" s="12"/>
      <c r="E6" s="12"/>
      <c r="F6" s="12"/>
      <c r="G6" s="12"/>
    </row>
    <row r="7" spans="1:9" ht="86.25" customHeight="1" x14ac:dyDescent="0.35">
      <c r="B7" s="38" t="s">
        <v>14</v>
      </c>
      <c r="C7" s="38"/>
      <c r="D7" s="38"/>
      <c r="E7" s="38"/>
      <c r="F7" s="38"/>
      <c r="G7" s="38"/>
    </row>
    <row r="8" spans="1:9" ht="23.4" customHeight="1" thickBot="1" x14ac:dyDescent="0.4"/>
    <row r="9" spans="1:9" ht="68.400000000000006" customHeight="1" x14ac:dyDescent="0.35">
      <c r="E9" s="14" t="s">
        <v>4</v>
      </c>
      <c r="F9" s="15" t="s">
        <v>8</v>
      </c>
      <c r="G9" s="16" t="s">
        <v>7</v>
      </c>
    </row>
    <row r="10" spans="1:9" ht="66" customHeight="1" thickBot="1" x14ac:dyDescent="0.4">
      <c r="E10" s="17">
        <f>SUM(E4:E5)</f>
        <v>0</v>
      </c>
      <c r="F10" s="18">
        <f>E10*0.21</f>
        <v>0</v>
      </c>
      <c r="G10" s="19">
        <f>E10+F10</f>
        <v>0</v>
      </c>
    </row>
    <row r="12" spans="1:9" ht="18.5" x14ac:dyDescent="0.45">
      <c r="B12" s="20" t="s">
        <v>10</v>
      </c>
      <c r="C12" s="20"/>
      <c r="D12" s="20"/>
      <c r="E12" s="20"/>
    </row>
    <row r="13" spans="1:9" ht="18.5" x14ac:dyDescent="0.45">
      <c r="B13" s="20" t="s">
        <v>13</v>
      </c>
      <c r="C13" s="20"/>
      <c r="D13" s="20"/>
      <c r="E13" s="20"/>
    </row>
    <row r="14" spans="1:9" ht="18.5" x14ac:dyDescent="0.45">
      <c r="B14" s="20" t="s">
        <v>19</v>
      </c>
      <c r="C14" s="20"/>
      <c r="D14" s="20"/>
      <c r="E14" s="20"/>
    </row>
    <row r="15" spans="1:9" ht="18.5" x14ac:dyDescent="0.45">
      <c r="B15" s="20" t="s">
        <v>20</v>
      </c>
      <c r="C15" s="20"/>
      <c r="D15" s="20"/>
      <c r="E15" s="20"/>
    </row>
    <row r="17" spans="2:3" ht="15.5" x14ac:dyDescent="0.35">
      <c r="B17" s="49" t="s">
        <v>23</v>
      </c>
      <c r="C17" s="50"/>
    </row>
    <row r="19" spans="2:3" x14ac:dyDescent="0.35">
      <c r="B19" s="3" t="s">
        <v>11</v>
      </c>
    </row>
    <row r="20" spans="2:3" x14ac:dyDescent="0.35">
      <c r="B20" s="3" t="s">
        <v>12</v>
      </c>
    </row>
  </sheetData>
  <sheetProtection algorithmName="SHA-512" hashValue="FOj7jB0xzgugL3+9Hxty43MxBkccf9qko2Yo8ADNbtfDCIo7gJ/Yp+uPCl9Y1GCnXoqQepkAx4a/C7LTS+Nkcg==" saltValue="rwxl82ri1OF+mke1UGuRtw==" spinCount="100000" sheet="1" formatCells="0" formatColumns="0" formatRows="0"/>
  <mergeCells count="3">
    <mergeCell ref="A1:G1"/>
    <mergeCell ref="B7:G7"/>
    <mergeCell ref="I4:I5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BBFC-B230-4542-BD12-46CF0D851BC2}">
  <dimension ref="A1:E117"/>
  <sheetViews>
    <sheetView zoomScale="90" zoomScaleNormal="90" workbookViewId="0">
      <selection activeCell="E1" sqref="E1:E2"/>
    </sheetView>
  </sheetViews>
  <sheetFormatPr defaultColWidth="8.6328125" defaultRowHeight="39" customHeight="1" x14ac:dyDescent="0.35"/>
  <cols>
    <col min="1" max="1" width="28.08984375" style="43" customWidth="1"/>
    <col min="2" max="2" width="36.08984375" style="52" customWidth="1"/>
    <col min="3" max="3" width="24.6328125" style="52" customWidth="1"/>
    <col min="4" max="4" width="2.54296875" style="43" customWidth="1"/>
    <col min="5" max="5" width="37.54296875" style="43" customWidth="1"/>
    <col min="6" max="6" width="4.08984375" style="43" customWidth="1"/>
    <col min="7" max="256" width="8.6328125" style="43"/>
    <col min="257" max="257" width="28.08984375" style="43" customWidth="1"/>
    <col min="258" max="258" width="33.08984375" style="43" customWidth="1"/>
    <col min="259" max="259" width="24.6328125" style="43" customWidth="1"/>
    <col min="260" max="260" width="2.54296875" style="43" customWidth="1"/>
    <col min="261" max="261" width="34.1796875" style="43" customWidth="1"/>
    <col min="262" max="262" width="4.08984375" style="43" customWidth="1"/>
    <col min="263" max="512" width="8.6328125" style="43"/>
    <col min="513" max="513" width="28.08984375" style="43" customWidth="1"/>
    <col min="514" max="514" width="33.08984375" style="43" customWidth="1"/>
    <col min="515" max="515" width="24.6328125" style="43" customWidth="1"/>
    <col min="516" max="516" width="2.54296875" style="43" customWidth="1"/>
    <col min="517" max="517" width="34.1796875" style="43" customWidth="1"/>
    <col min="518" max="518" width="4.08984375" style="43" customWidth="1"/>
    <col min="519" max="768" width="8.6328125" style="43"/>
    <col min="769" max="769" width="28.08984375" style="43" customWidth="1"/>
    <col min="770" max="770" width="33.08984375" style="43" customWidth="1"/>
    <col min="771" max="771" width="24.6328125" style="43" customWidth="1"/>
    <col min="772" max="772" width="2.54296875" style="43" customWidth="1"/>
    <col min="773" max="773" width="34.1796875" style="43" customWidth="1"/>
    <col min="774" max="774" width="4.08984375" style="43" customWidth="1"/>
    <col min="775" max="1024" width="8.6328125" style="43"/>
    <col min="1025" max="1025" width="28.08984375" style="43" customWidth="1"/>
    <col min="1026" max="1026" width="33.08984375" style="43" customWidth="1"/>
    <col min="1027" max="1027" width="24.6328125" style="43" customWidth="1"/>
    <col min="1028" max="1028" width="2.54296875" style="43" customWidth="1"/>
    <col min="1029" max="1029" width="34.1796875" style="43" customWidth="1"/>
    <col min="1030" max="1030" width="4.08984375" style="43" customWidth="1"/>
    <col min="1031" max="1280" width="8.6328125" style="43"/>
    <col min="1281" max="1281" width="28.08984375" style="43" customWidth="1"/>
    <col min="1282" max="1282" width="33.08984375" style="43" customWidth="1"/>
    <col min="1283" max="1283" width="24.6328125" style="43" customWidth="1"/>
    <col min="1284" max="1284" width="2.54296875" style="43" customWidth="1"/>
    <col min="1285" max="1285" width="34.1796875" style="43" customWidth="1"/>
    <col min="1286" max="1286" width="4.08984375" style="43" customWidth="1"/>
    <col min="1287" max="1536" width="8.6328125" style="43"/>
    <col min="1537" max="1537" width="28.08984375" style="43" customWidth="1"/>
    <col min="1538" max="1538" width="33.08984375" style="43" customWidth="1"/>
    <col min="1539" max="1539" width="24.6328125" style="43" customWidth="1"/>
    <col min="1540" max="1540" width="2.54296875" style="43" customWidth="1"/>
    <col min="1541" max="1541" width="34.1796875" style="43" customWidth="1"/>
    <col min="1542" max="1542" width="4.08984375" style="43" customWidth="1"/>
    <col min="1543" max="1792" width="8.6328125" style="43"/>
    <col min="1793" max="1793" width="28.08984375" style="43" customWidth="1"/>
    <col min="1794" max="1794" width="33.08984375" style="43" customWidth="1"/>
    <col min="1795" max="1795" width="24.6328125" style="43" customWidth="1"/>
    <col min="1796" max="1796" width="2.54296875" style="43" customWidth="1"/>
    <col min="1797" max="1797" width="34.1796875" style="43" customWidth="1"/>
    <col min="1798" max="1798" width="4.08984375" style="43" customWidth="1"/>
    <col min="1799" max="2048" width="8.6328125" style="43"/>
    <col min="2049" max="2049" width="28.08984375" style="43" customWidth="1"/>
    <col min="2050" max="2050" width="33.08984375" style="43" customWidth="1"/>
    <col min="2051" max="2051" width="24.6328125" style="43" customWidth="1"/>
    <col min="2052" max="2052" width="2.54296875" style="43" customWidth="1"/>
    <col min="2053" max="2053" width="34.1796875" style="43" customWidth="1"/>
    <col min="2054" max="2054" width="4.08984375" style="43" customWidth="1"/>
    <col min="2055" max="2304" width="8.6328125" style="43"/>
    <col min="2305" max="2305" width="28.08984375" style="43" customWidth="1"/>
    <col min="2306" max="2306" width="33.08984375" style="43" customWidth="1"/>
    <col min="2307" max="2307" width="24.6328125" style="43" customWidth="1"/>
    <col min="2308" max="2308" width="2.54296875" style="43" customWidth="1"/>
    <col min="2309" max="2309" width="34.1796875" style="43" customWidth="1"/>
    <col min="2310" max="2310" width="4.08984375" style="43" customWidth="1"/>
    <col min="2311" max="2560" width="8.6328125" style="43"/>
    <col min="2561" max="2561" width="28.08984375" style="43" customWidth="1"/>
    <col min="2562" max="2562" width="33.08984375" style="43" customWidth="1"/>
    <col min="2563" max="2563" width="24.6328125" style="43" customWidth="1"/>
    <col min="2564" max="2564" width="2.54296875" style="43" customWidth="1"/>
    <col min="2565" max="2565" width="34.1796875" style="43" customWidth="1"/>
    <col min="2566" max="2566" width="4.08984375" style="43" customWidth="1"/>
    <col min="2567" max="2816" width="8.6328125" style="43"/>
    <col min="2817" max="2817" width="28.08984375" style="43" customWidth="1"/>
    <col min="2818" max="2818" width="33.08984375" style="43" customWidth="1"/>
    <col min="2819" max="2819" width="24.6328125" style="43" customWidth="1"/>
    <col min="2820" max="2820" width="2.54296875" style="43" customWidth="1"/>
    <col min="2821" max="2821" width="34.1796875" style="43" customWidth="1"/>
    <col min="2822" max="2822" width="4.08984375" style="43" customWidth="1"/>
    <col min="2823" max="3072" width="8.6328125" style="43"/>
    <col min="3073" max="3073" width="28.08984375" style="43" customWidth="1"/>
    <col min="3074" max="3074" width="33.08984375" style="43" customWidth="1"/>
    <col min="3075" max="3075" width="24.6328125" style="43" customWidth="1"/>
    <col min="3076" max="3076" width="2.54296875" style="43" customWidth="1"/>
    <col min="3077" max="3077" width="34.1796875" style="43" customWidth="1"/>
    <col min="3078" max="3078" width="4.08984375" style="43" customWidth="1"/>
    <col min="3079" max="3328" width="8.6328125" style="43"/>
    <col min="3329" max="3329" width="28.08984375" style="43" customWidth="1"/>
    <col min="3330" max="3330" width="33.08984375" style="43" customWidth="1"/>
    <col min="3331" max="3331" width="24.6328125" style="43" customWidth="1"/>
    <col min="3332" max="3332" width="2.54296875" style="43" customWidth="1"/>
    <col min="3333" max="3333" width="34.1796875" style="43" customWidth="1"/>
    <col min="3334" max="3334" width="4.08984375" style="43" customWidth="1"/>
    <col min="3335" max="3584" width="8.6328125" style="43"/>
    <col min="3585" max="3585" width="28.08984375" style="43" customWidth="1"/>
    <col min="3586" max="3586" width="33.08984375" style="43" customWidth="1"/>
    <col min="3587" max="3587" width="24.6328125" style="43" customWidth="1"/>
    <col min="3588" max="3588" width="2.54296875" style="43" customWidth="1"/>
    <col min="3589" max="3589" width="34.1796875" style="43" customWidth="1"/>
    <col min="3590" max="3590" width="4.08984375" style="43" customWidth="1"/>
    <col min="3591" max="3840" width="8.6328125" style="43"/>
    <col min="3841" max="3841" width="28.08984375" style="43" customWidth="1"/>
    <col min="3842" max="3842" width="33.08984375" style="43" customWidth="1"/>
    <col min="3843" max="3843" width="24.6328125" style="43" customWidth="1"/>
    <col min="3844" max="3844" width="2.54296875" style="43" customWidth="1"/>
    <col min="3845" max="3845" width="34.1796875" style="43" customWidth="1"/>
    <col min="3846" max="3846" width="4.08984375" style="43" customWidth="1"/>
    <col min="3847" max="4096" width="8.6328125" style="43"/>
    <col min="4097" max="4097" width="28.08984375" style="43" customWidth="1"/>
    <col min="4098" max="4098" width="33.08984375" style="43" customWidth="1"/>
    <col min="4099" max="4099" width="24.6328125" style="43" customWidth="1"/>
    <col min="4100" max="4100" width="2.54296875" style="43" customWidth="1"/>
    <col min="4101" max="4101" width="34.1796875" style="43" customWidth="1"/>
    <col min="4102" max="4102" width="4.08984375" style="43" customWidth="1"/>
    <col min="4103" max="4352" width="8.6328125" style="43"/>
    <col min="4353" max="4353" width="28.08984375" style="43" customWidth="1"/>
    <col min="4354" max="4354" width="33.08984375" style="43" customWidth="1"/>
    <col min="4355" max="4355" width="24.6328125" style="43" customWidth="1"/>
    <col min="4356" max="4356" width="2.54296875" style="43" customWidth="1"/>
    <col min="4357" max="4357" width="34.1796875" style="43" customWidth="1"/>
    <col min="4358" max="4358" width="4.08984375" style="43" customWidth="1"/>
    <col min="4359" max="4608" width="8.6328125" style="43"/>
    <col min="4609" max="4609" width="28.08984375" style="43" customWidth="1"/>
    <col min="4610" max="4610" width="33.08984375" style="43" customWidth="1"/>
    <col min="4611" max="4611" width="24.6328125" style="43" customWidth="1"/>
    <col min="4612" max="4612" width="2.54296875" style="43" customWidth="1"/>
    <col min="4613" max="4613" width="34.1796875" style="43" customWidth="1"/>
    <col min="4614" max="4614" width="4.08984375" style="43" customWidth="1"/>
    <col min="4615" max="4864" width="8.6328125" style="43"/>
    <col min="4865" max="4865" width="28.08984375" style="43" customWidth="1"/>
    <col min="4866" max="4866" width="33.08984375" style="43" customWidth="1"/>
    <col min="4867" max="4867" width="24.6328125" style="43" customWidth="1"/>
    <col min="4868" max="4868" width="2.54296875" style="43" customWidth="1"/>
    <col min="4869" max="4869" width="34.1796875" style="43" customWidth="1"/>
    <col min="4870" max="4870" width="4.08984375" style="43" customWidth="1"/>
    <col min="4871" max="5120" width="8.6328125" style="43"/>
    <col min="5121" max="5121" width="28.08984375" style="43" customWidth="1"/>
    <col min="5122" max="5122" width="33.08984375" style="43" customWidth="1"/>
    <col min="5123" max="5123" width="24.6328125" style="43" customWidth="1"/>
    <col min="5124" max="5124" width="2.54296875" style="43" customWidth="1"/>
    <col min="5125" max="5125" width="34.1796875" style="43" customWidth="1"/>
    <col min="5126" max="5126" width="4.08984375" style="43" customWidth="1"/>
    <col min="5127" max="5376" width="8.6328125" style="43"/>
    <col min="5377" max="5377" width="28.08984375" style="43" customWidth="1"/>
    <col min="5378" max="5378" width="33.08984375" style="43" customWidth="1"/>
    <col min="5379" max="5379" width="24.6328125" style="43" customWidth="1"/>
    <col min="5380" max="5380" width="2.54296875" style="43" customWidth="1"/>
    <col min="5381" max="5381" width="34.1796875" style="43" customWidth="1"/>
    <col min="5382" max="5382" width="4.08984375" style="43" customWidth="1"/>
    <col min="5383" max="5632" width="8.6328125" style="43"/>
    <col min="5633" max="5633" width="28.08984375" style="43" customWidth="1"/>
    <col min="5634" max="5634" width="33.08984375" style="43" customWidth="1"/>
    <col min="5635" max="5635" width="24.6328125" style="43" customWidth="1"/>
    <col min="5636" max="5636" width="2.54296875" style="43" customWidth="1"/>
    <col min="5637" max="5637" width="34.1796875" style="43" customWidth="1"/>
    <col min="5638" max="5638" width="4.08984375" style="43" customWidth="1"/>
    <col min="5639" max="5888" width="8.6328125" style="43"/>
    <col min="5889" max="5889" width="28.08984375" style="43" customWidth="1"/>
    <col min="5890" max="5890" width="33.08984375" style="43" customWidth="1"/>
    <col min="5891" max="5891" width="24.6328125" style="43" customWidth="1"/>
    <col min="5892" max="5892" width="2.54296875" style="43" customWidth="1"/>
    <col min="5893" max="5893" width="34.1796875" style="43" customWidth="1"/>
    <col min="5894" max="5894" width="4.08984375" style="43" customWidth="1"/>
    <col min="5895" max="6144" width="8.6328125" style="43"/>
    <col min="6145" max="6145" width="28.08984375" style="43" customWidth="1"/>
    <col min="6146" max="6146" width="33.08984375" style="43" customWidth="1"/>
    <col min="6147" max="6147" width="24.6328125" style="43" customWidth="1"/>
    <col min="6148" max="6148" width="2.54296875" style="43" customWidth="1"/>
    <col min="6149" max="6149" width="34.1796875" style="43" customWidth="1"/>
    <col min="6150" max="6150" width="4.08984375" style="43" customWidth="1"/>
    <col min="6151" max="6400" width="8.6328125" style="43"/>
    <col min="6401" max="6401" width="28.08984375" style="43" customWidth="1"/>
    <col min="6402" max="6402" width="33.08984375" style="43" customWidth="1"/>
    <col min="6403" max="6403" width="24.6328125" style="43" customWidth="1"/>
    <col min="6404" max="6404" width="2.54296875" style="43" customWidth="1"/>
    <col min="6405" max="6405" width="34.1796875" style="43" customWidth="1"/>
    <col min="6406" max="6406" width="4.08984375" style="43" customWidth="1"/>
    <col min="6407" max="6656" width="8.6328125" style="43"/>
    <col min="6657" max="6657" width="28.08984375" style="43" customWidth="1"/>
    <col min="6658" max="6658" width="33.08984375" style="43" customWidth="1"/>
    <col min="6659" max="6659" width="24.6328125" style="43" customWidth="1"/>
    <col min="6660" max="6660" width="2.54296875" style="43" customWidth="1"/>
    <col min="6661" max="6661" width="34.1796875" style="43" customWidth="1"/>
    <col min="6662" max="6662" width="4.08984375" style="43" customWidth="1"/>
    <col min="6663" max="6912" width="8.6328125" style="43"/>
    <col min="6913" max="6913" width="28.08984375" style="43" customWidth="1"/>
    <col min="6914" max="6914" width="33.08984375" style="43" customWidth="1"/>
    <col min="6915" max="6915" width="24.6328125" style="43" customWidth="1"/>
    <col min="6916" max="6916" width="2.54296875" style="43" customWidth="1"/>
    <col min="6917" max="6917" width="34.1796875" style="43" customWidth="1"/>
    <col min="6918" max="6918" width="4.08984375" style="43" customWidth="1"/>
    <col min="6919" max="7168" width="8.6328125" style="43"/>
    <col min="7169" max="7169" width="28.08984375" style="43" customWidth="1"/>
    <col min="7170" max="7170" width="33.08984375" style="43" customWidth="1"/>
    <col min="7171" max="7171" width="24.6328125" style="43" customWidth="1"/>
    <col min="7172" max="7172" width="2.54296875" style="43" customWidth="1"/>
    <col min="7173" max="7173" width="34.1796875" style="43" customWidth="1"/>
    <col min="7174" max="7174" width="4.08984375" style="43" customWidth="1"/>
    <col min="7175" max="7424" width="8.6328125" style="43"/>
    <col min="7425" max="7425" width="28.08984375" style="43" customWidth="1"/>
    <col min="7426" max="7426" width="33.08984375" style="43" customWidth="1"/>
    <col min="7427" max="7427" width="24.6328125" style="43" customWidth="1"/>
    <col min="7428" max="7428" width="2.54296875" style="43" customWidth="1"/>
    <col min="7429" max="7429" width="34.1796875" style="43" customWidth="1"/>
    <col min="7430" max="7430" width="4.08984375" style="43" customWidth="1"/>
    <col min="7431" max="7680" width="8.6328125" style="43"/>
    <col min="7681" max="7681" width="28.08984375" style="43" customWidth="1"/>
    <col min="7682" max="7682" width="33.08984375" style="43" customWidth="1"/>
    <col min="7683" max="7683" width="24.6328125" style="43" customWidth="1"/>
    <col min="7684" max="7684" width="2.54296875" style="43" customWidth="1"/>
    <col min="7685" max="7685" width="34.1796875" style="43" customWidth="1"/>
    <col min="7686" max="7686" width="4.08984375" style="43" customWidth="1"/>
    <col min="7687" max="7936" width="8.6328125" style="43"/>
    <col min="7937" max="7937" width="28.08984375" style="43" customWidth="1"/>
    <col min="7938" max="7938" width="33.08984375" style="43" customWidth="1"/>
    <col min="7939" max="7939" width="24.6328125" style="43" customWidth="1"/>
    <col min="7940" max="7940" width="2.54296875" style="43" customWidth="1"/>
    <col min="7941" max="7941" width="34.1796875" style="43" customWidth="1"/>
    <col min="7942" max="7942" width="4.08984375" style="43" customWidth="1"/>
    <col min="7943" max="8192" width="8.6328125" style="43"/>
    <col min="8193" max="8193" width="28.08984375" style="43" customWidth="1"/>
    <col min="8194" max="8194" width="33.08984375" style="43" customWidth="1"/>
    <col min="8195" max="8195" width="24.6328125" style="43" customWidth="1"/>
    <col min="8196" max="8196" width="2.54296875" style="43" customWidth="1"/>
    <col min="8197" max="8197" width="34.1796875" style="43" customWidth="1"/>
    <col min="8198" max="8198" width="4.08984375" style="43" customWidth="1"/>
    <col min="8199" max="8448" width="8.6328125" style="43"/>
    <col min="8449" max="8449" width="28.08984375" style="43" customWidth="1"/>
    <col min="8450" max="8450" width="33.08984375" style="43" customWidth="1"/>
    <col min="8451" max="8451" width="24.6328125" style="43" customWidth="1"/>
    <col min="8452" max="8452" width="2.54296875" style="43" customWidth="1"/>
    <col min="8453" max="8453" width="34.1796875" style="43" customWidth="1"/>
    <col min="8454" max="8454" width="4.08984375" style="43" customWidth="1"/>
    <col min="8455" max="8704" width="8.6328125" style="43"/>
    <col min="8705" max="8705" width="28.08984375" style="43" customWidth="1"/>
    <col min="8706" max="8706" width="33.08984375" style="43" customWidth="1"/>
    <col min="8707" max="8707" width="24.6328125" style="43" customWidth="1"/>
    <col min="8708" max="8708" width="2.54296875" style="43" customWidth="1"/>
    <col min="8709" max="8709" width="34.1796875" style="43" customWidth="1"/>
    <col min="8710" max="8710" width="4.08984375" style="43" customWidth="1"/>
    <col min="8711" max="8960" width="8.6328125" style="43"/>
    <col min="8961" max="8961" width="28.08984375" style="43" customWidth="1"/>
    <col min="8962" max="8962" width="33.08984375" style="43" customWidth="1"/>
    <col min="8963" max="8963" width="24.6328125" style="43" customWidth="1"/>
    <col min="8964" max="8964" width="2.54296875" style="43" customWidth="1"/>
    <col min="8965" max="8965" width="34.1796875" style="43" customWidth="1"/>
    <col min="8966" max="8966" width="4.08984375" style="43" customWidth="1"/>
    <col min="8967" max="9216" width="8.6328125" style="43"/>
    <col min="9217" max="9217" width="28.08984375" style="43" customWidth="1"/>
    <col min="9218" max="9218" width="33.08984375" style="43" customWidth="1"/>
    <col min="9219" max="9219" width="24.6328125" style="43" customWidth="1"/>
    <col min="9220" max="9220" width="2.54296875" style="43" customWidth="1"/>
    <col min="9221" max="9221" width="34.1796875" style="43" customWidth="1"/>
    <col min="9222" max="9222" width="4.08984375" style="43" customWidth="1"/>
    <col min="9223" max="9472" width="8.6328125" style="43"/>
    <col min="9473" max="9473" width="28.08984375" style="43" customWidth="1"/>
    <col min="9474" max="9474" width="33.08984375" style="43" customWidth="1"/>
    <col min="9475" max="9475" width="24.6328125" style="43" customWidth="1"/>
    <col min="9476" max="9476" width="2.54296875" style="43" customWidth="1"/>
    <col min="9477" max="9477" width="34.1796875" style="43" customWidth="1"/>
    <col min="9478" max="9478" width="4.08984375" style="43" customWidth="1"/>
    <col min="9479" max="9728" width="8.6328125" style="43"/>
    <col min="9729" max="9729" width="28.08984375" style="43" customWidth="1"/>
    <col min="9730" max="9730" width="33.08984375" style="43" customWidth="1"/>
    <col min="9731" max="9731" width="24.6328125" style="43" customWidth="1"/>
    <col min="9732" max="9732" width="2.54296875" style="43" customWidth="1"/>
    <col min="9733" max="9733" width="34.1796875" style="43" customWidth="1"/>
    <col min="9734" max="9734" width="4.08984375" style="43" customWidth="1"/>
    <col min="9735" max="9984" width="8.6328125" style="43"/>
    <col min="9985" max="9985" width="28.08984375" style="43" customWidth="1"/>
    <col min="9986" max="9986" width="33.08984375" style="43" customWidth="1"/>
    <col min="9987" max="9987" width="24.6328125" style="43" customWidth="1"/>
    <col min="9988" max="9988" width="2.54296875" style="43" customWidth="1"/>
    <col min="9989" max="9989" width="34.1796875" style="43" customWidth="1"/>
    <col min="9990" max="9990" width="4.08984375" style="43" customWidth="1"/>
    <col min="9991" max="10240" width="8.6328125" style="43"/>
    <col min="10241" max="10241" width="28.08984375" style="43" customWidth="1"/>
    <col min="10242" max="10242" width="33.08984375" style="43" customWidth="1"/>
    <col min="10243" max="10243" width="24.6328125" style="43" customWidth="1"/>
    <col min="10244" max="10244" width="2.54296875" style="43" customWidth="1"/>
    <col min="10245" max="10245" width="34.1796875" style="43" customWidth="1"/>
    <col min="10246" max="10246" width="4.08984375" style="43" customWidth="1"/>
    <col min="10247" max="10496" width="8.6328125" style="43"/>
    <col min="10497" max="10497" width="28.08984375" style="43" customWidth="1"/>
    <col min="10498" max="10498" width="33.08984375" style="43" customWidth="1"/>
    <col min="10499" max="10499" width="24.6328125" style="43" customWidth="1"/>
    <col min="10500" max="10500" width="2.54296875" style="43" customWidth="1"/>
    <col min="10501" max="10501" width="34.1796875" style="43" customWidth="1"/>
    <col min="10502" max="10502" width="4.08984375" style="43" customWidth="1"/>
    <col min="10503" max="10752" width="8.6328125" style="43"/>
    <col min="10753" max="10753" width="28.08984375" style="43" customWidth="1"/>
    <col min="10754" max="10754" width="33.08984375" style="43" customWidth="1"/>
    <col min="10755" max="10755" width="24.6328125" style="43" customWidth="1"/>
    <col min="10756" max="10756" width="2.54296875" style="43" customWidth="1"/>
    <col min="10757" max="10757" width="34.1796875" style="43" customWidth="1"/>
    <col min="10758" max="10758" width="4.08984375" style="43" customWidth="1"/>
    <col min="10759" max="11008" width="8.6328125" style="43"/>
    <col min="11009" max="11009" width="28.08984375" style="43" customWidth="1"/>
    <col min="11010" max="11010" width="33.08984375" style="43" customWidth="1"/>
    <col min="11011" max="11011" width="24.6328125" style="43" customWidth="1"/>
    <col min="11012" max="11012" width="2.54296875" style="43" customWidth="1"/>
    <col min="11013" max="11013" width="34.1796875" style="43" customWidth="1"/>
    <col min="11014" max="11014" width="4.08984375" style="43" customWidth="1"/>
    <col min="11015" max="11264" width="8.6328125" style="43"/>
    <col min="11265" max="11265" width="28.08984375" style="43" customWidth="1"/>
    <col min="11266" max="11266" width="33.08984375" style="43" customWidth="1"/>
    <col min="11267" max="11267" width="24.6328125" style="43" customWidth="1"/>
    <col min="11268" max="11268" width="2.54296875" style="43" customWidth="1"/>
    <col min="11269" max="11269" width="34.1796875" style="43" customWidth="1"/>
    <col min="11270" max="11270" width="4.08984375" style="43" customWidth="1"/>
    <col min="11271" max="11520" width="8.6328125" style="43"/>
    <col min="11521" max="11521" width="28.08984375" style="43" customWidth="1"/>
    <col min="11522" max="11522" width="33.08984375" style="43" customWidth="1"/>
    <col min="11523" max="11523" width="24.6328125" style="43" customWidth="1"/>
    <col min="11524" max="11524" width="2.54296875" style="43" customWidth="1"/>
    <col min="11525" max="11525" width="34.1796875" style="43" customWidth="1"/>
    <col min="11526" max="11526" width="4.08984375" style="43" customWidth="1"/>
    <col min="11527" max="11776" width="8.6328125" style="43"/>
    <col min="11777" max="11777" width="28.08984375" style="43" customWidth="1"/>
    <col min="11778" max="11778" width="33.08984375" style="43" customWidth="1"/>
    <col min="11779" max="11779" width="24.6328125" style="43" customWidth="1"/>
    <col min="11780" max="11780" width="2.54296875" style="43" customWidth="1"/>
    <col min="11781" max="11781" width="34.1796875" style="43" customWidth="1"/>
    <col min="11782" max="11782" width="4.08984375" style="43" customWidth="1"/>
    <col min="11783" max="12032" width="8.6328125" style="43"/>
    <col min="12033" max="12033" width="28.08984375" style="43" customWidth="1"/>
    <col min="12034" max="12034" width="33.08984375" style="43" customWidth="1"/>
    <col min="12035" max="12035" width="24.6328125" style="43" customWidth="1"/>
    <col min="12036" max="12036" width="2.54296875" style="43" customWidth="1"/>
    <col min="12037" max="12037" width="34.1796875" style="43" customWidth="1"/>
    <col min="12038" max="12038" width="4.08984375" style="43" customWidth="1"/>
    <col min="12039" max="12288" width="8.6328125" style="43"/>
    <col min="12289" max="12289" width="28.08984375" style="43" customWidth="1"/>
    <col min="12290" max="12290" width="33.08984375" style="43" customWidth="1"/>
    <col min="12291" max="12291" width="24.6328125" style="43" customWidth="1"/>
    <col min="12292" max="12292" width="2.54296875" style="43" customWidth="1"/>
    <col min="12293" max="12293" width="34.1796875" style="43" customWidth="1"/>
    <col min="12294" max="12294" width="4.08984375" style="43" customWidth="1"/>
    <col min="12295" max="12544" width="8.6328125" style="43"/>
    <col min="12545" max="12545" width="28.08984375" style="43" customWidth="1"/>
    <col min="12546" max="12546" width="33.08984375" style="43" customWidth="1"/>
    <col min="12547" max="12547" width="24.6328125" style="43" customWidth="1"/>
    <col min="12548" max="12548" width="2.54296875" style="43" customWidth="1"/>
    <col min="12549" max="12549" width="34.1796875" style="43" customWidth="1"/>
    <col min="12550" max="12550" width="4.08984375" style="43" customWidth="1"/>
    <col min="12551" max="12800" width="8.6328125" style="43"/>
    <col min="12801" max="12801" width="28.08984375" style="43" customWidth="1"/>
    <col min="12802" max="12802" width="33.08984375" style="43" customWidth="1"/>
    <col min="12803" max="12803" width="24.6328125" style="43" customWidth="1"/>
    <col min="12804" max="12804" width="2.54296875" style="43" customWidth="1"/>
    <col min="12805" max="12805" width="34.1796875" style="43" customWidth="1"/>
    <col min="12806" max="12806" width="4.08984375" style="43" customWidth="1"/>
    <col min="12807" max="13056" width="8.6328125" style="43"/>
    <col min="13057" max="13057" width="28.08984375" style="43" customWidth="1"/>
    <col min="13058" max="13058" width="33.08984375" style="43" customWidth="1"/>
    <col min="13059" max="13059" width="24.6328125" style="43" customWidth="1"/>
    <col min="13060" max="13060" width="2.54296875" style="43" customWidth="1"/>
    <col min="13061" max="13061" width="34.1796875" style="43" customWidth="1"/>
    <col min="13062" max="13062" width="4.08984375" style="43" customWidth="1"/>
    <col min="13063" max="13312" width="8.6328125" style="43"/>
    <col min="13313" max="13313" width="28.08984375" style="43" customWidth="1"/>
    <col min="13314" max="13314" width="33.08984375" style="43" customWidth="1"/>
    <col min="13315" max="13315" width="24.6328125" style="43" customWidth="1"/>
    <col min="13316" max="13316" width="2.54296875" style="43" customWidth="1"/>
    <col min="13317" max="13317" width="34.1796875" style="43" customWidth="1"/>
    <col min="13318" max="13318" width="4.08984375" style="43" customWidth="1"/>
    <col min="13319" max="13568" width="8.6328125" style="43"/>
    <col min="13569" max="13569" width="28.08984375" style="43" customWidth="1"/>
    <col min="13570" max="13570" width="33.08984375" style="43" customWidth="1"/>
    <col min="13571" max="13571" width="24.6328125" style="43" customWidth="1"/>
    <col min="13572" max="13572" width="2.54296875" style="43" customWidth="1"/>
    <col min="13573" max="13573" width="34.1796875" style="43" customWidth="1"/>
    <col min="13574" max="13574" width="4.08984375" style="43" customWidth="1"/>
    <col min="13575" max="13824" width="8.6328125" style="43"/>
    <col min="13825" max="13825" width="28.08984375" style="43" customWidth="1"/>
    <col min="13826" max="13826" width="33.08984375" style="43" customWidth="1"/>
    <col min="13827" max="13827" width="24.6328125" style="43" customWidth="1"/>
    <col min="13828" max="13828" width="2.54296875" style="43" customWidth="1"/>
    <col min="13829" max="13829" width="34.1796875" style="43" customWidth="1"/>
    <col min="13830" max="13830" width="4.08984375" style="43" customWidth="1"/>
    <col min="13831" max="14080" width="8.6328125" style="43"/>
    <col min="14081" max="14081" width="28.08984375" style="43" customWidth="1"/>
    <col min="14082" max="14082" width="33.08984375" style="43" customWidth="1"/>
    <col min="14083" max="14083" width="24.6328125" style="43" customWidth="1"/>
    <col min="14084" max="14084" width="2.54296875" style="43" customWidth="1"/>
    <col min="14085" max="14085" width="34.1796875" style="43" customWidth="1"/>
    <col min="14086" max="14086" width="4.08984375" style="43" customWidth="1"/>
    <col min="14087" max="14336" width="8.6328125" style="43"/>
    <col min="14337" max="14337" width="28.08984375" style="43" customWidth="1"/>
    <col min="14338" max="14338" width="33.08984375" style="43" customWidth="1"/>
    <col min="14339" max="14339" width="24.6328125" style="43" customWidth="1"/>
    <col min="14340" max="14340" width="2.54296875" style="43" customWidth="1"/>
    <col min="14341" max="14341" width="34.1796875" style="43" customWidth="1"/>
    <col min="14342" max="14342" width="4.08984375" style="43" customWidth="1"/>
    <col min="14343" max="14592" width="8.6328125" style="43"/>
    <col min="14593" max="14593" width="28.08984375" style="43" customWidth="1"/>
    <col min="14594" max="14594" width="33.08984375" style="43" customWidth="1"/>
    <col min="14595" max="14595" width="24.6328125" style="43" customWidth="1"/>
    <col min="14596" max="14596" width="2.54296875" style="43" customWidth="1"/>
    <col min="14597" max="14597" width="34.1796875" style="43" customWidth="1"/>
    <col min="14598" max="14598" width="4.08984375" style="43" customWidth="1"/>
    <col min="14599" max="14848" width="8.6328125" style="43"/>
    <col min="14849" max="14849" width="28.08984375" style="43" customWidth="1"/>
    <col min="14850" max="14850" width="33.08984375" style="43" customWidth="1"/>
    <col min="14851" max="14851" width="24.6328125" style="43" customWidth="1"/>
    <col min="14852" max="14852" width="2.54296875" style="43" customWidth="1"/>
    <col min="14853" max="14853" width="34.1796875" style="43" customWidth="1"/>
    <col min="14854" max="14854" width="4.08984375" style="43" customWidth="1"/>
    <col min="14855" max="15104" width="8.6328125" style="43"/>
    <col min="15105" max="15105" width="28.08984375" style="43" customWidth="1"/>
    <col min="15106" max="15106" width="33.08984375" style="43" customWidth="1"/>
    <col min="15107" max="15107" width="24.6328125" style="43" customWidth="1"/>
    <col min="15108" max="15108" width="2.54296875" style="43" customWidth="1"/>
    <col min="15109" max="15109" width="34.1796875" style="43" customWidth="1"/>
    <col min="15110" max="15110" width="4.08984375" style="43" customWidth="1"/>
    <col min="15111" max="15360" width="8.6328125" style="43"/>
    <col min="15361" max="15361" width="28.08984375" style="43" customWidth="1"/>
    <col min="15362" max="15362" width="33.08984375" style="43" customWidth="1"/>
    <col min="15363" max="15363" width="24.6328125" style="43" customWidth="1"/>
    <col min="15364" max="15364" width="2.54296875" style="43" customWidth="1"/>
    <col min="15365" max="15365" width="34.1796875" style="43" customWidth="1"/>
    <col min="15366" max="15366" width="4.08984375" style="43" customWidth="1"/>
    <col min="15367" max="15616" width="8.6328125" style="43"/>
    <col min="15617" max="15617" width="28.08984375" style="43" customWidth="1"/>
    <col min="15618" max="15618" width="33.08984375" style="43" customWidth="1"/>
    <col min="15619" max="15619" width="24.6328125" style="43" customWidth="1"/>
    <col min="15620" max="15620" width="2.54296875" style="43" customWidth="1"/>
    <col min="15621" max="15621" width="34.1796875" style="43" customWidth="1"/>
    <col min="15622" max="15622" width="4.08984375" style="43" customWidth="1"/>
    <col min="15623" max="15872" width="8.6328125" style="43"/>
    <col min="15873" max="15873" width="28.08984375" style="43" customWidth="1"/>
    <col min="15874" max="15874" width="33.08984375" style="43" customWidth="1"/>
    <col min="15875" max="15875" width="24.6328125" style="43" customWidth="1"/>
    <col min="15876" max="15876" width="2.54296875" style="43" customWidth="1"/>
    <col min="15877" max="15877" width="34.1796875" style="43" customWidth="1"/>
    <col min="15878" max="15878" width="4.08984375" style="43" customWidth="1"/>
    <col min="15879" max="16128" width="8.6328125" style="43"/>
    <col min="16129" max="16129" width="28.08984375" style="43" customWidth="1"/>
    <col min="16130" max="16130" width="33.08984375" style="43" customWidth="1"/>
    <col min="16131" max="16131" width="24.6328125" style="43" customWidth="1"/>
    <col min="16132" max="16132" width="2.54296875" style="43" customWidth="1"/>
    <col min="16133" max="16133" width="34.1796875" style="43" customWidth="1"/>
    <col min="16134" max="16134" width="4.08984375" style="43" customWidth="1"/>
    <col min="16135" max="16384" width="8.6328125" style="43"/>
  </cols>
  <sheetData>
    <row r="1" spans="1:5" ht="42.9" customHeight="1" x14ac:dyDescent="0.35">
      <c r="A1" s="23"/>
      <c r="B1" s="29"/>
      <c r="C1" s="30"/>
      <c r="D1" s="23"/>
      <c r="E1" s="41" t="s">
        <v>26</v>
      </c>
    </row>
    <row r="2" spans="1:5" ht="33" customHeight="1" x14ac:dyDescent="0.35">
      <c r="A2" s="26" t="s">
        <v>1</v>
      </c>
      <c r="B2" s="31" t="s">
        <v>0</v>
      </c>
      <c r="C2" s="31" t="s">
        <v>2</v>
      </c>
      <c r="D2" s="44"/>
      <c r="E2" s="42"/>
    </row>
    <row r="3" spans="1:5" ht="14.5" x14ac:dyDescent="0.35">
      <c r="A3" s="27" t="s">
        <v>29</v>
      </c>
      <c r="B3" s="32"/>
      <c r="C3" s="32"/>
      <c r="D3" s="44"/>
      <c r="E3" s="33" t="s">
        <v>29</v>
      </c>
    </row>
    <row r="4" spans="1:5" ht="29" x14ac:dyDescent="0.35">
      <c r="A4" s="45" t="s">
        <v>43</v>
      </c>
      <c r="B4" s="46" t="s">
        <v>90</v>
      </c>
      <c r="C4" s="46"/>
      <c r="D4" s="53"/>
      <c r="E4" s="21"/>
    </row>
    <row r="5" spans="1:5" ht="14.5" x14ac:dyDescent="0.35">
      <c r="A5" s="45" t="s">
        <v>44</v>
      </c>
      <c r="B5" s="46" t="s">
        <v>45</v>
      </c>
      <c r="C5" s="46"/>
      <c r="D5" s="44"/>
      <c r="E5" s="21"/>
    </row>
    <row r="6" spans="1:5" ht="14.5" x14ac:dyDescent="0.35">
      <c r="A6" s="45" t="s">
        <v>46</v>
      </c>
      <c r="B6" s="46" t="s">
        <v>47</v>
      </c>
      <c r="C6" s="46"/>
      <c r="D6" s="44"/>
      <c r="E6" s="21"/>
    </row>
    <row r="7" spans="1:5" ht="29" x14ac:dyDescent="0.35">
      <c r="A7" s="45" t="s">
        <v>48</v>
      </c>
      <c r="B7" s="54"/>
      <c r="C7" s="46" t="s">
        <v>49</v>
      </c>
      <c r="D7" s="44"/>
      <c r="E7" s="21"/>
    </row>
    <row r="8" spans="1:5" ht="14.5" x14ac:dyDescent="0.35">
      <c r="A8" s="45" t="s">
        <v>50</v>
      </c>
      <c r="B8" s="54"/>
      <c r="C8" s="46" t="s">
        <v>51</v>
      </c>
      <c r="D8" s="44"/>
      <c r="E8" s="21"/>
    </row>
    <row r="9" spans="1:5" ht="15" customHeight="1" x14ac:dyDescent="0.35">
      <c r="A9" s="45" t="s">
        <v>52</v>
      </c>
      <c r="B9" s="46" t="s">
        <v>53</v>
      </c>
      <c r="C9" s="46"/>
      <c r="D9" s="44"/>
      <c r="E9" s="21"/>
    </row>
    <row r="10" spans="1:5" ht="14.5" x14ac:dyDescent="0.35">
      <c r="A10" s="45" t="s">
        <v>54</v>
      </c>
      <c r="B10" s="54"/>
      <c r="C10" s="46" t="s">
        <v>55</v>
      </c>
      <c r="D10" s="44"/>
      <c r="E10" s="21"/>
    </row>
    <row r="11" spans="1:5" ht="14.5" x14ac:dyDescent="0.35">
      <c r="A11" s="45" t="s">
        <v>56</v>
      </c>
      <c r="B11" s="54"/>
      <c r="C11" s="46" t="s">
        <v>57</v>
      </c>
      <c r="D11" s="44"/>
      <c r="E11" s="21"/>
    </row>
    <row r="12" spans="1:5" ht="14.5" x14ac:dyDescent="0.35">
      <c r="A12" s="45" t="s">
        <v>58</v>
      </c>
      <c r="B12" s="54"/>
      <c r="C12" s="46" t="s">
        <v>59</v>
      </c>
      <c r="D12" s="44"/>
      <c r="E12" s="21"/>
    </row>
    <row r="13" spans="1:5" ht="58" x14ac:dyDescent="0.35">
      <c r="A13" s="45" t="s">
        <v>60</v>
      </c>
      <c r="B13" s="46" t="s">
        <v>91</v>
      </c>
      <c r="C13" s="46"/>
      <c r="D13" s="44"/>
      <c r="E13" s="21"/>
    </row>
    <row r="14" spans="1:5" ht="58" x14ac:dyDescent="0.35">
      <c r="A14" s="45" t="s">
        <v>61</v>
      </c>
      <c r="B14" s="46" t="s">
        <v>92</v>
      </c>
      <c r="C14" s="46"/>
      <c r="D14" s="44"/>
      <c r="E14" s="21"/>
    </row>
    <row r="15" spans="1:5" ht="14.5" x14ac:dyDescent="0.35">
      <c r="A15" s="34" t="s">
        <v>93</v>
      </c>
      <c r="B15" s="35"/>
      <c r="C15" s="35"/>
      <c r="D15" s="44"/>
      <c r="E15" s="51" t="s">
        <v>93</v>
      </c>
    </row>
    <row r="16" spans="1:5" ht="14.5" x14ac:dyDescent="0.35">
      <c r="A16" s="45" t="s">
        <v>62</v>
      </c>
      <c r="B16" s="48"/>
      <c r="C16" s="46" t="s">
        <v>63</v>
      </c>
      <c r="D16" s="44"/>
      <c r="E16" s="21"/>
    </row>
    <row r="17" spans="1:5" ht="14.5" x14ac:dyDescent="0.35">
      <c r="A17" s="45" t="s">
        <v>64</v>
      </c>
      <c r="B17" s="48"/>
      <c r="C17" s="46" t="s">
        <v>65</v>
      </c>
      <c r="D17" s="44"/>
      <c r="E17" s="21"/>
    </row>
    <row r="18" spans="1:5" ht="29" x14ac:dyDescent="0.35">
      <c r="A18" s="45" t="s">
        <v>66</v>
      </c>
      <c r="B18" s="48"/>
      <c r="C18" s="46" t="s">
        <v>67</v>
      </c>
      <c r="D18" s="44"/>
      <c r="E18" s="21"/>
    </row>
    <row r="19" spans="1:5" ht="29" x14ac:dyDescent="0.35">
      <c r="A19" s="45" t="s">
        <v>68</v>
      </c>
      <c r="B19" s="46" t="s">
        <v>95</v>
      </c>
      <c r="C19" s="46"/>
      <c r="E19" s="21"/>
    </row>
    <row r="20" spans="1:5" ht="14.5" x14ac:dyDescent="0.35">
      <c r="A20" s="45" t="s">
        <v>69</v>
      </c>
      <c r="B20" s="43"/>
      <c r="C20" s="46" t="s">
        <v>94</v>
      </c>
      <c r="E20" s="21"/>
    </row>
    <row r="21" spans="1:5" ht="14.5" x14ac:dyDescent="0.35">
      <c r="A21" s="34" t="s">
        <v>70</v>
      </c>
      <c r="B21" s="35"/>
      <c r="C21" s="35"/>
      <c r="D21" s="44"/>
      <c r="E21" s="51" t="s">
        <v>70</v>
      </c>
    </row>
    <row r="22" spans="1:5" ht="14.4" customHeight="1" x14ac:dyDescent="0.35">
      <c r="A22" s="45" t="s">
        <v>71</v>
      </c>
      <c r="B22" s="46" t="s">
        <v>72</v>
      </c>
      <c r="C22" s="46"/>
      <c r="E22" s="21"/>
    </row>
    <row r="23" spans="1:5" ht="14.5" x14ac:dyDescent="0.35">
      <c r="A23" s="45" t="s">
        <v>73</v>
      </c>
      <c r="B23" s="46" t="s">
        <v>74</v>
      </c>
      <c r="C23" s="46"/>
      <c r="E23" s="21"/>
    </row>
    <row r="24" spans="1:5" ht="14.5" x14ac:dyDescent="0.35">
      <c r="A24" s="45" t="s">
        <v>75</v>
      </c>
      <c r="B24" s="46" t="s">
        <v>76</v>
      </c>
      <c r="C24" s="46"/>
      <c r="E24" s="21"/>
    </row>
    <row r="25" spans="1:5" ht="14.5" x14ac:dyDescent="0.35">
      <c r="A25" s="45" t="s">
        <v>77</v>
      </c>
      <c r="B25" s="46" t="s">
        <v>78</v>
      </c>
      <c r="C25" s="46"/>
      <c r="E25" s="21"/>
    </row>
    <row r="26" spans="1:5" ht="14.5" x14ac:dyDescent="0.35">
      <c r="A26" s="45" t="s">
        <v>79</v>
      </c>
      <c r="B26" s="46"/>
      <c r="C26" s="46"/>
      <c r="E26" s="21"/>
    </row>
    <row r="27" spans="1:5" ht="14.5" x14ac:dyDescent="0.35">
      <c r="A27" s="45" t="s">
        <v>80</v>
      </c>
      <c r="B27" s="46" t="s">
        <v>81</v>
      </c>
      <c r="C27" s="46"/>
      <c r="E27" s="21"/>
    </row>
    <row r="28" spans="1:5" ht="29" x14ac:dyDescent="0.35">
      <c r="A28" s="34" t="s">
        <v>82</v>
      </c>
      <c r="B28" s="35"/>
      <c r="C28" s="35"/>
      <c r="D28" s="44"/>
      <c r="E28" s="51" t="s">
        <v>82</v>
      </c>
    </row>
    <row r="29" spans="1:5" ht="14.5" x14ac:dyDescent="0.35">
      <c r="A29" s="45" t="s">
        <v>83</v>
      </c>
      <c r="B29" s="46" t="s">
        <v>84</v>
      </c>
      <c r="C29" s="46"/>
      <c r="E29" s="21"/>
    </row>
    <row r="30" spans="1:5" ht="14.5" x14ac:dyDescent="0.35">
      <c r="A30" s="45" t="s">
        <v>85</v>
      </c>
      <c r="B30" s="46" t="s">
        <v>86</v>
      </c>
      <c r="C30" s="46"/>
      <c r="E30" s="21"/>
    </row>
    <row r="31" spans="1:5" ht="14.5" x14ac:dyDescent="0.35">
      <c r="A31" s="34" t="s">
        <v>25</v>
      </c>
      <c r="B31" s="35"/>
      <c r="C31" s="35"/>
      <c r="D31" s="44"/>
      <c r="E31" s="51" t="s">
        <v>25</v>
      </c>
    </row>
    <row r="32" spans="1:5" ht="14.5" x14ac:dyDescent="0.35">
      <c r="A32" s="45" t="s">
        <v>87</v>
      </c>
      <c r="B32" s="46" t="s">
        <v>88</v>
      </c>
      <c r="C32" s="48"/>
      <c r="E32" s="21"/>
    </row>
    <row r="33" spans="1:5" ht="29.4" customHeight="1" x14ac:dyDescent="0.35">
      <c r="A33" s="45" t="s">
        <v>89</v>
      </c>
      <c r="B33" s="46" t="s">
        <v>21</v>
      </c>
      <c r="C33" s="46"/>
      <c r="E33" s="21"/>
    </row>
    <row r="34" spans="1:5" ht="14.5" x14ac:dyDescent="0.35">
      <c r="A34" s="55"/>
      <c r="B34" s="56"/>
      <c r="C34" s="56"/>
      <c r="E34" s="21"/>
    </row>
    <row r="35" spans="1:5" ht="14.5" x14ac:dyDescent="0.35">
      <c r="A35" s="55"/>
      <c r="B35" s="56"/>
      <c r="C35" s="56"/>
      <c r="E35" s="21"/>
    </row>
    <row r="36" spans="1:5" ht="14.5" x14ac:dyDescent="0.35">
      <c r="A36" s="57"/>
      <c r="B36" s="58"/>
      <c r="C36" s="58"/>
      <c r="E36" s="21"/>
    </row>
    <row r="37" spans="1:5" ht="14.5" x14ac:dyDescent="0.35"/>
    <row r="38" spans="1:5" ht="14.5" x14ac:dyDescent="0.35"/>
    <row r="39" spans="1:5" ht="14.5" x14ac:dyDescent="0.35"/>
    <row r="40" spans="1:5" ht="14.5" x14ac:dyDescent="0.35"/>
    <row r="41" spans="1:5" ht="14.5" x14ac:dyDescent="0.35"/>
    <row r="42" spans="1:5" ht="14.5" x14ac:dyDescent="0.35"/>
    <row r="43" spans="1:5" ht="14.5" x14ac:dyDescent="0.35"/>
    <row r="44" spans="1:5" ht="14.5" x14ac:dyDescent="0.35"/>
    <row r="45" spans="1:5" ht="14.5" x14ac:dyDescent="0.35"/>
    <row r="46" spans="1:5" ht="14.5" x14ac:dyDescent="0.35"/>
    <row r="47" spans="1:5" ht="14.5" x14ac:dyDescent="0.35"/>
    <row r="48" spans="1:5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</sheetData>
  <sheetProtection algorithmName="SHA-512" hashValue="7oI2EpoS6PgwQ7pIc6XnvleSIzVW94TCUAbb2OGXB5Snhkg0QVJMm5BrTuNw3yCOa3ym2ndC7cdIxYAv7IomVQ==" saltValue="LjdR+6HcLW8h0wdnatj9lw==" spinCount="100000" sheet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98B5-EE3C-47E8-A366-63FBCE277F7B}">
  <dimension ref="A1:E107"/>
  <sheetViews>
    <sheetView zoomScale="70" zoomScaleNormal="70" workbookViewId="0">
      <selection activeCell="M5" sqref="M5"/>
    </sheetView>
  </sheetViews>
  <sheetFormatPr defaultColWidth="8.6328125" defaultRowHeight="39" customHeight="1" x14ac:dyDescent="0.35"/>
  <cols>
    <col min="1" max="1" width="29.54296875" style="43" customWidth="1"/>
    <col min="2" max="2" width="21.1796875" style="43" customWidth="1"/>
    <col min="3" max="3" width="26.90625" style="43" customWidth="1"/>
    <col min="4" max="4" width="2.54296875" style="43" customWidth="1"/>
    <col min="5" max="5" width="36.81640625" style="43" customWidth="1"/>
    <col min="6" max="6" width="4.08984375" style="43" customWidth="1"/>
    <col min="7" max="256" width="8.6328125" style="43"/>
    <col min="257" max="257" width="28.08984375" style="43" customWidth="1"/>
    <col min="258" max="258" width="33.08984375" style="43" customWidth="1"/>
    <col min="259" max="259" width="24.6328125" style="43" customWidth="1"/>
    <col min="260" max="260" width="2.54296875" style="43" customWidth="1"/>
    <col min="261" max="261" width="34.1796875" style="43" customWidth="1"/>
    <col min="262" max="262" width="4.08984375" style="43" customWidth="1"/>
    <col min="263" max="512" width="8.6328125" style="43"/>
    <col min="513" max="513" width="28.08984375" style="43" customWidth="1"/>
    <col min="514" max="514" width="33.08984375" style="43" customWidth="1"/>
    <col min="515" max="515" width="24.6328125" style="43" customWidth="1"/>
    <col min="516" max="516" width="2.54296875" style="43" customWidth="1"/>
    <col min="517" max="517" width="34.1796875" style="43" customWidth="1"/>
    <col min="518" max="518" width="4.08984375" style="43" customWidth="1"/>
    <col min="519" max="768" width="8.6328125" style="43"/>
    <col min="769" max="769" width="28.08984375" style="43" customWidth="1"/>
    <col min="770" max="770" width="33.08984375" style="43" customWidth="1"/>
    <col min="771" max="771" width="24.6328125" style="43" customWidth="1"/>
    <col min="772" max="772" width="2.54296875" style="43" customWidth="1"/>
    <col min="773" max="773" width="34.1796875" style="43" customWidth="1"/>
    <col min="774" max="774" width="4.08984375" style="43" customWidth="1"/>
    <col min="775" max="1024" width="8.6328125" style="43"/>
    <col min="1025" max="1025" width="28.08984375" style="43" customWidth="1"/>
    <col min="1026" max="1026" width="33.08984375" style="43" customWidth="1"/>
    <col min="1027" max="1027" width="24.6328125" style="43" customWidth="1"/>
    <col min="1028" max="1028" width="2.54296875" style="43" customWidth="1"/>
    <col min="1029" max="1029" width="34.1796875" style="43" customWidth="1"/>
    <col min="1030" max="1030" width="4.08984375" style="43" customWidth="1"/>
    <col min="1031" max="1280" width="8.6328125" style="43"/>
    <col min="1281" max="1281" width="28.08984375" style="43" customWidth="1"/>
    <col min="1282" max="1282" width="33.08984375" style="43" customWidth="1"/>
    <col min="1283" max="1283" width="24.6328125" style="43" customWidth="1"/>
    <col min="1284" max="1284" width="2.54296875" style="43" customWidth="1"/>
    <col min="1285" max="1285" width="34.1796875" style="43" customWidth="1"/>
    <col min="1286" max="1286" width="4.08984375" style="43" customWidth="1"/>
    <col min="1287" max="1536" width="8.6328125" style="43"/>
    <col min="1537" max="1537" width="28.08984375" style="43" customWidth="1"/>
    <col min="1538" max="1538" width="33.08984375" style="43" customWidth="1"/>
    <col min="1539" max="1539" width="24.6328125" style="43" customWidth="1"/>
    <col min="1540" max="1540" width="2.54296875" style="43" customWidth="1"/>
    <col min="1541" max="1541" width="34.1796875" style="43" customWidth="1"/>
    <col min="1542" max="1542" width="4.08984375" style="43" customWidth="1"/>
    <col min="1543" max="1792" width="8.6328125" style="43"/>
    <col min="1793" max="1793" width="28.08984375" style="43" customWidth="1"/>
    <col min="1794" max="1794" width="33.08984375" style="43" customWidth="1"/>
    <col min="1795" max="1795" width="24.6328125" style="43" customWidth="1"/>
    <col min="1796" max="1796" width="2.54296875" style="43" customWidth="1"/>
    <col min="1797" max="1797" width="34.1796875" style="43" customWidth="1"/>
    <col min="1798" max="1798" width="4.08984375" style="43" customWidth="1"/>
    <col min="1799" max="2048" width="8.6328125" style="43"/>
    <col min="2049" max="2049" width="28.08984375" style="43" customWidth="1"/>
    <col min="2050" max="2050" width="33.08984375" style="43" customWidth="1"/>
    <col min="2051" max="2051" width="24.6328125" style="43" customWidth="1"/>
    <col min="2052" max="2052" width="2.54296875" style="43" customWidth="1"/>
    <col min="2053" max="2053" width="34.1796875" style="43" customWidth="1"/>
    <col min="2054" max="2054" width="4.08984375" style="43" customWidth="1"/>
    <col min="2055" max="2304" width="8.6328125" style="43"/>
    <col min="2305" max="2305" width="28.08984375" style="43" customWidth="1"/>
    <col min="2306" max="2306" width="33.08984375" style="43" customWidth="1"/>
    <col min="2307" max="2307" width="24.6328125" style="43" customWidth="1"/>
    <col min="2308" max="2308" width="2.54296875" style="43" customWidth="1"/>
    <col min="2309" max="2309" width="34.1796875" style="43" customWidth="1"/>
    <col min="2310" max="2310" width="4.08984375" style="43" customWidth="1"/>
    <col min="2311" max="2560" width="8.6328125" style="43"/>
    <col min="2561" max="2561" width="28.08984375" style="43" customWidth="1"/>
    <col min="2562" max="2562" width="33.08984375" style="43" customWidth="1"/>
    <col min="2563" max="2563" width="24.6328125" style="43" customWidth="1"/>
    <col min="2564" max="2564" width="2.54296875" style="43" customWidth="1"/>
    <col min="2565" max="2565" width="34.1796875" style="43" customWidth="1"/>
    <col min="2566" max="2566" width="4.08984375" style="43" customWidth="1"/>
    <col min="2567" max="2816" width="8.6328125" style="43"/>
    <col min="2817" max="2817" width="28.08984375" style="43" customWidth="1"/>
    <col min="2818" max="2818" width="33.08984375" style="43" customWidth="1"/>
    <col min="2819" max="2819" width="24.6328125" style="43" customWidth="1"/>
    <col min="2820" max="2820" width="2.54296875" style="43" customWidth="1"/>
    <col min="2821" max="2821" width="34.1796875" style="43" customWidth="1"/>
    <col min="2822" max="2822" width="4.08984375" style="43" customWidth="1"/>
    <col min="2823" max="3072" width="8.6328125" style="43"/>
    <col min="3073" max="3073" width="28.08984375" style="43" customWidth="1"/>
    <col min="3074" max="3074" width="33.08984375" style="43" customWidth="1"/>
    <col min="3075" max="3075" width="24.6328125" style="43" customWidth="1"/>
    <col min="3076" max="3076" width="2.54296875" style="43" customWidth="1"/>
    <col min="3077" max="3077" width="34.1796875" style="43" customWidth="1"/>
    <col min="3078" max="3078" width="4.08984375" style="43" customWidth="1"/>
    <col min="3079" max="3328" width="8.6328125" style="43"/>
    <col min="3329" max="3329" width="28.08984375" style="43" customWidth="1"/>
    <col min="3330" max="3330" width="33.08984375" style="43" customWidth="1"/>
    <col min="3331" max="3331" width="24.6328125" style="43" customWidth="1"/>
    <col min="3332" max="3332" width="2.54296875" style="43" customWidth="1"/>
    <col min="3333" max="3333" width="34.1796875" style="43" customWidth="1"/>
    <col min="3334" max="3334" width="4.08984375" style="43" customWidth="1"/>
    <col min="3335" max="3584" width="8.6328125" style="43"/>
    <col min="3585" max="3585" width="28.08984375" style="43" customWidth="1"/>
    <col min="3586" max="3586" width="33.08984375" style="43" customWidth="1"/>
    <col min="3587" max="3587" width="24.6328125" style="43" customWidth="1"/>
    <col min="3588" max="3588" width="2.54296875" style="43" customWidth="1"/>
    <col min="3589" max="3589" width="34.1796875" style="43" customWidth="1"/>
    <col min="3590" max="3590" width="4.08984375" style="43" customWidth="1"/>
    <col min="3591" max="3840" width="8.6328125" style="43"/>
    <col min="3841" max="3841" width="28.08984375" style="43" customWidth="1"/>
    <col min="3842" max="3842" width="33.08984375" style="43" customWidth="1"/>
    <col min="3843" max="3843" width="24.6328125" style="43" customWidth="1"/>
    <col min="3844" max="3844" width="2.54296875" style="43" customWidth="1"/>
    <col min="3845" max="3845" width="34.1796875" style="43" customWidth="1"/>
    <col min="3846" max="3846" width="4.08984375" style="43" customWidth="1"/>
    <col min="3847" max="4096" width="8.6328125" style="43"/>
    <col min="4097" max="4097" width="28.08984375" style="43" customWidth="1"/>
    <col min="4098" max="4098" width="33.08984375" style="43" customWidth="1"/>
    <col min="4099" max="4099" width="24.6328125" style="43" customWidth="1"/>
    <col min="4100" max="4100" width="2.54296875" style="43" customWidth="1"/>
    <col min="4101" max="4101" width="34.1796875" style="43" customWidth="1"/>
    <col min="4102" max="4102" width="4.08984375" style="43" customWidth="1"/>
    <col min="4103" max="4352" width="8.6328125" style="43"/>
    <col min="4353" max="4353" width="28.08984375" style="43" customWidth="1"/>
    <col min="4354" max="4354" width="33.08984375" style="43" customWidth="1"/>
    <col min="4355" max="4355" width="24.6328125" style="43" customWidth="1"/>
    <col min="4356" max="4356" width="2.54296875" style="43" customWidth="1"/>
    <col min="4357" max="4357" width="34.1796875" style="43" customWidth="1"/>
    <col min="4358" max="4358" width="4.08984375" style="43" customWidth="1"/>
    <col min="4359" max="4608" width="8.6328125" style="43"/>
    <col min="4609" max="4609" width="28.08984375" style="43" customWidth="1"/>
    <col min="4610" max="4610" width="33.08984375" style="43" customWidth="1"/>
    <col min="4611" max="4611" width="24.6328125" style="43" customWidth="1"/>
    <col min="4612" max="4612" width="2.54296875" style="43" customWidth="1"/>
    <col min="4613" max="4613" width="34.1796875" style="43" customWidth="1"/>
    <col min="4614" max="4614" width="4.08984375" style="43" customWidth="1"/>
    <col min="4615" max="4864" width="8.6328125" style="43"/>
    <col min="4865" max="4865" width="28.08984375" style="43" customWidth="1"/>
    <col min="4866" max="4866" width="33.08984375" style="43" customWidth="1"/>
    <col min="4867" max="4867" width="24.6328125" style="43" customWidth="1"/>
    <col min="4868" max="4868" width="2.54296875" style="43" customWidth="1"/>
    <col min="4869" max="4869" width="34.1796875" style="43" customWidth="1"/>
    <col min="4870" max="4870" width="4.08984375" style="43" customWidth="1"/>
    <col min="4871" max="5120" width="8.6328125" style="43"/>
    <col min="5121" max="5121" width="28.08984375" style="43" customWidth="1"/>
    <col min="5122" max="5122" width="33.08984375" style="43" customWidth="1"/>
    <col min="5123" max="5123" width="24.6328125" style="43" customWidth="1"/>
    <col min="5124" max="5124" width="2.54296875" style="43" customWidth="1"/>
    <col min="5125" max="5125" width="34.1796875" style="43" customWidth="1"/>
    <col min="5126" max="5126" width="4.08984375" style="43" customWidth="1"/>
    <col min="5127" max="5376" width="8.6328125" style="43"/>
    <col min="5377" max="5377" width="28.08984375" style="43" customWidth="1"/>
    <col min="5378" max="5378" width="33.08984375" style="43" customWidth="1"/>
    <col min="5379" max="5379" width="24.6328125" style="43" customWidth="1"/>
    <col min="5380" max="5380" width="2.54296875" style="43" customWidth="1"/>
    <col min="5381" max="5381" width="34.1796875" style="43" customWidth="1"/>
    <col min="5382" max="5382" width="4.08984375" style="43" customWidth="1"/>
    <col min="5383" max="5632" width="8.6328125" style="43"/>
    <col min="5633" max="5633" width="28.08984375" style="43" customWidth="1"/>
    <col min="5634" max="5634" width="33.08984375" style="43" customWidth="1"/>
    <col min="5635" max="5635" width="24.6328125" style="43" customWidth="1"/>
    <col min="5636" max="5636" width="2.54296875" style="43" customWidth="1"/>
    <col min="5637" max="5637" width="34.1796875" style="43" customWidth="1"/>
    <col min="5638" max="5638" width="4.08984375" style="43" customWidth="1"/>
    <col min="5639" max="5888" width="8.6328125" style="43"/>
    <col min="5889" max="5889" width="28.08984375" style="43" customWidth="1"/>
    <col min="5890" max="5890" width="33.08984375" style="43" customWidth="1"/>
    <col min="5891" max="5891" width="24.6328125" style="43" customWidth="1"/>
    <col min="5892" max="5892" width="2.54296875" style="43" customWidth="1"/>
    <col min="5893" max="5893" width="34.1796875" style="43" customWidth="1"/>
    <col min="5894" max="5894" width="4.08984375" style="43" customWidth="1"/>
    <col min="5895" max="6144" width="8.6328125" style="43"/>
    <col min="6145" max="6145" width="28.08984375" style="43" customWidth="1"/>
    <col min="6146" max="6146" width="33.08984375" style="43" customWidth="1"/>
    <col min="6147" max="6147" width="24.6328125" style="43" customWidth="1"/>
    <col min="6148" max="6148" width="2.54296875" style="43" customWidth="1"/>
    <col min="6149" max="6149" width="34.1796875" style="43" customWidth="1"/>
    <col min="6150" max="6150" width="4.08984375" style="43" customWidth="1"/>
    <col min="6151" max="6400" width="8.6328125" style="43"/>
    <col min="6401" max="6401" width="28.08984375" style="43" customWidth="1"/>
    <col min="6402" max="6402" width="33.08984375" style="43" customWidth="1"/>
    <col min="6403" max="6403" width="24.6328125" style="43" customWidth="1"/>
    <col min="6404" max="6404" width="2.54296875" style="43" customWidth="1"/>
    <col min="6405" max="6405" width="34.1796875" style="43" customWidth="1"/>
    <col min="6406" max="6406" width="4.08984375" style="43" customWidth="1"/>
    <col min="6407" max="6656" width="8.6328125" style="43"/>
    <col min="6657" max="6657" width="28.08984375" style="43" customWidth="1"/>
    <col min="6658" max="6658" width="33.08984375" style="43" customWidth="1"/>
    <col min="6659" max="6659" width="24.6328125" style="43" customWidth="1"/>
    <col min="6660" max="6660" width="2.54296875" style="43" customWidth="1"/>
    <col min="6661" max="6661" width="34.1796875" style="43" customWidth="1"/>
    <col min="6662" max="6662" width="4.08984375" style="43" customWidth="1"/>
    <col min="6663" max="6912" width="8.6328125" style="43"/>
    <col min="6913" max="6913" width="28.08984375" style="43" customWidth="1"/>
    <col min="6914" max="6914" width="33.08984375" style="43" customWidth="1"/>
    <col min="6915" max="6915" width="24.6328125" style="43" customWidth="1"/>
    <col min="6916" max="6916" width="2.54296875" style="43" customWidth="1"/>
    <col min="6917" max="6917" width="34.1796875" style="43" customWidth="1"/>
    <col min="6918" max="6918" width="4.08984375" style="43" customWidth="1"/>
    <col min="6919" max="7168" width="8.6328125" style="43"/>
    <col min="7169" max="7169" width="28.08984375" style="43" customWidth="1"/>
    <col min="7170" max="7170" width="33.08984375" style="43" customWidth="1"/>
    <col min="7171" max="7171" width="24.6328125" style="43" customWidth="1"/>
    <col min="7172" max="7172" width="2.54296875" style="43" customWidth="1"/>
    <col min="7173" max="7173" width="34.1796875" style="43" customWidth="1"/>
    <col min="7174" max="7174" width="4.08984375" style="43" customWidth="1"/>
    <col min="7175" max="7424" width="8.6328125" style="43"/>
    <col min="7425" max="7425" width="28.08984375" style="43" customWidth="1"/>
    <col min="7426" max="7426" width="33.08984375" style="43" customWidth="1"/>
    <col min="7427" max="7427" width="24.6328125" style="43" customWidth="1"/>
    <col min="7428" max="7428" width="2.54296875" style="43" customWidth="1"/>
    <col min="7429" max="7429" width="34.1796875" style="43" customWidth="1"/>
    <col min="7430" max="7430" width="4.08984375" style="43" customWidth="1"/>
    <col min="7431" max="7680" width="8.6328125" style="43"/>
    <col min="7681" max="7681" width="28.08984375" style="43" customWidth="1"/>
    <col min="7682" max="7682" width="33.08984375" style="43" customWidth="1"/>
    <col min="7683" max="7683" width="24.6328125" style="43" customWidth="1"/>
    <col min="7684" max="7684" width="2.54296875" style="43" customWidth="1"/>
    <col min="7685" max="7685" width="34.1796875" style="43" customWidth="1"/>
    <col min="7686" max="7686" width="4.08984375" style="43" customWidth="1"/>
    <col min="7687" max="7936" width="8.6328125" style="43"/>
    <col min="7937" max="7937" width="28.08984375" style="43" customWidth="1"/>
    <col min="7938" max="7938" width="33.08984375" style="43" customWidth="1"/>
    <col min="7939" max="7939" width="24.6328125" style="43" customWidth="1"/>
    <col min="7940" max="7940" width="2.54296875" style="43" customWidth="1"/>
    <col min="7941" max="7941" width="34.1796875" style="43" customWidth="1"/>
    <col min="7942" max="7942" width="4.08984375" style="43" customWidth="1"/>
    <col min="7943" max="8192" width="8.6328125" style="43"/>
    <col min="8193" max="8193" width="28.08984375" style="43" customWidth="1"/>
    <col min="8194" max="8194" width="33.08984375" style="43" customWidth="1"/>
    <col min="8195" max="8195" width="24.6328125" style="43" customWidth="1"/>
    <col min="8196" max="8196" width="2.54296875" style="43" customWidth="1"/>
    <col min="8197" max="8197" width="34.1796875" style="43" customWidth="1"/>
    <col min="8198" max="8198" width="4.08984375" style="43" customWidth="1"/>
    <col min="8199" max="8448" width="8.6328125" style="43"/>
    <col min="8449" max="8449" width="28.08984375" style="43" customWidth="1"/>
    <col min="8450" max="8450" width="33.08984375" style="43" customWidth="1"/>
    <col min="8451" max="8451" width="24.6328125" style="43" customWidth="1"/>
    <col min="8452" max="8452" width="2.54296875" style="43" customWidth="1"/>
    <col min="8453" max="8453" width="34.1796875" style="43" customWidth="1"/>
    <col min="8454" max="8454" width="4.08984375" style="43" customWidth="1"/>
    <col min="8455" max="8704" width="8.6328125" style="43"/>
    <col min="8705" max="8705" width="28.08984375" style="43" customWidth="1"/>
    <col min="8706" max="8706" width="33.08984375" style="43" customWidth="1"/>
    <col min="8707" max="8707" width="24.6328125" style="43" customWidth="1"/>
    <col min="8708" max="8708" width="2.54296875" style="43" customWidth="1"/>
    <col min="8709" max="8709" width="34.1796875" style="43" customWidth="1"/>
    <col min="8710" max="8710" width="4.08984375" style="43" customWidth="1"/>
    <col min="8711" max="8960" width="8.6328125" style="43"/>
    <col min="8961" max="8961" width="28.08984375" style="43" customWidth="1"/>
    <col min="8962" max="8962" width="33.08984375" style="43" customWidth="1"/>
    <col min="8963" max="8963" width="24.6328125" style="43" customWidth="1"/>
    <col min="8964" max="8964" width="2.54296875" style="43" customWidth="1"/>
    <col min="8965" max="8965" width="34.1796875" style="43" customWidth="1"/>
    <col min="8966" max="8966" width="4.08984375" style="43" customWidth="1"/>
    <col min="8967" max="9216" width="8.6328125" style="43"/>
    <col min="9217" max="9217" width="28.08984375" style="43" customWidth="1"/>
    <col min="9218" max="9218" width="33.08984375" style="43" customWidth="1"/>
    <col min="9219" max="9219" width="24.6328125" style="43" customWidth="1"/>
    <col min="9220" max="9220" width="2.54296875" style="43" customWidth="1"/>
    <col min="9221" max="9221" width="34.1796875" style="43" customWidth="1"/>
    <col min="9222" max="9222" width="4.08984375" style="43" customWidth="1"/>
    <col min="9223" max="9472" width="8.6328125" style="43"/>
    <col min="9473" max="9473" width="28.08984375" style="43" customWidth="1"/>
    <col min="9474" max="9474" width="33.08984375" style="43" customWidth="1"/>
    <col min="9475" max="9475" width="24.6328125" style="43" customWidth="1"/>
    <col min="9476" max="9476" width="2.54296875" style="43" customWidth="1"/>
    <col min="9477" max="9477" width="34.1796875" style="43" customWidth="1"/>
    <col min="9478" max="9478" width="4.08984375" style="43" customWidth="1"/>
    <col min="9479" max="9728" width="8.6328125" style="43"/>
    <col min="9729" max="9729" width="28.08984375" style="43" customWidth="1"/>
    <col min="9730" max="9730" width="33.08984375" style="43" customWidth="1"/>
    <col min="9731" max="9731" width="24.6328125" style="43" customWidth="1"/>
    <col min="9732" max="9732" width="2.54296875" style="43" customWidth="1"/>
    <col min="9733" max="9733" width="34.1796875" style="43" customWidth="1"/>
    <col min="9734" max="9734" width="4.08984375" style="43" customWidth="1"/>
    <col min="9735" max="9984" width="8.6328125" style="43"/>
    <col min="9985" max="9985" width="28.08984375" style="43" customWidth="1"/>
    <col min="9986" max="9986" width="33.08984375" style="43" customWidth="1"/>
    <col min="9987" max="9987" width="24.6328125" style="43" customWidth="1"/>
    <col min="9988" max="9988" width="2.54296875" style="43" customWidth="1"/>
    <col min="9989" max="9989" width="34.1796875" style="43" customWidth="1"/>
    <col min="9990" max="9990" width="4.08984375" style="43" customWidth="1"/>
    <col min="9991" max="10240" width="8.6328125" style="43"/>
    <col min="10241" max="10241" width="28.08984375" style="43" customWidth="1"/>
    <col min="10242" max="10242" width="33.08984375" style="43" customWidth="1"/>
    <col min="10243" max="10243" width="24.6328125" style="43" customWidth="1"/>
    <col min="10244" max="10244" width="2.54296875" style="43" customWidth="1"/>
    <col min="10245" max="10245" width="34.1796875" style="43" customWidth="1"/>
    <col min="10246" max="10246" width="4.08984375" style="43" customWidth="1"/>
    <col min="10247" max="10496" width="8.6328125" style="43"/>
    <col min="10497" max="10497" width="28.08984375" style="43" customWidth="1"/>
    <col min="10498" max="10498" width="33.08984375" style="43" customWidth="1"/>
    <col min="10499" max="10499" width="24.6328125" style="43" customWidth="1"/>
    <col min="10500" max="10500" width="2.54296875" style="43" customWidth="1"/>
    <col min="10501" max="10501" width="34.1796875" style="43" customWidth="1"/>
    <col min="10502" max="10502" width="4.08984375" style="43" customWidth="1"/>
    <col min="10503" max="10752" width="8.6328125" style="43"/>
    <col min="10753" max="10753" width="28.08984375" style="43" customWidth="1"/>
    <col min="10754" max="10754" width="33.08984375" style="43" customWidth="1"/>
    <col min="10755" max="10755" width="24.6328125" style="43" customWidth="1"/>
    <col min="10756" max="10756" width="2.54296875" style="43" customWidth="1"/>
    <col min="10757" max="10757" width="34.1796875" style="43" customWidth="1"/>
    <col min="10758" max="10758" width="4.08984375" style="43" customWidth="1"/>
    <col min="10759" max="11008" width="8.6328125" style="43"/>
    <col min="11009" max="11009" width="28.08984375" style="43" customWidth="1"/>
    <col min="11010" max="11010" width="33.08984375" style="43" customWidth="1"/>
    <col min="11011" max="11011" width="24.6328125" style="43" customWidth="1"/>
    <col min="11012" max="11012" width="2.54296875" style="43" customWidth="1"/>
    <col min="11013" max="11013" width="34.1796875" style="43" customWidth="1"/>
    <col min="11014" max="11014" width="4.08984375" style="43" customWidth="1"/>
    <col min="11015" max="11264" width="8.6328125" style="43"/>
    <col min="11265" max="11265" width="28.08984375" style="43" customWidth="1"/>
    <col min="11266" max="11266" width="33.08984375" style="43" customWidth="1"/>
    <col min="11267" max="11267" width="24.6328125" style="43" customWidth="1"/>
    <col min="11268" max="11268" width="2.54296875" style="43" customWidth="1"/>
    <col min="11269" max="11269" width="34.1796875" style="43" customWidth="1"/>
    <col min="11270" max="11270" width="4.08984375" style="43" customWidth="1"/>
    <col min="11271" max="11520" width="8.6328125" style="43"/>
    <col min="11521" max="11521" width="28.08984375" style="43" customWidth="1"/>
    <col min="11522" max="11522" width="33.08984375" style="43" customWidth="1"/>
    <col min="11523" max="11523" width="24.6328125" style="43" customWidth="1"/>
    <col min="11524" max="11524" width="2.54296875" style="43" customWidth="1"/>
    <col min="11525" max="11525" width="34.1796875" style="43" customWidth="1"/>
    <col min="11526" max="11526" width="4.08984375" style="43" customWidth="1"/>
    <col min="11527" max="11776" width="8.6328125" style="43"/>
    <col min="11777" max="11777" width="28.08984375" style="43" customWidth="1"/>
    <col min="11778" max="11778" width="33.08984375" style="43" customWidth="1"/>
    <col min="11779" max="11779" width="24.6328125" style="43" customWidth="1"/>
    <col min="11780" max="11780" width="2.54296875" style="43" customWidth="1"/>
    <col min="11781" max="11781" width="34.1796875" style="43" customWidth="1"/>
    <col min="11782" max="11782" width="4.08984375" style="43" customWidth="1"/>
    <col min="11783" max="12032" width="8.6328125" style="43"/>
    <col min="12033" max="12033" width="28.08984375" style="43" customWidth="1"/>
    <col min="12034" max="12034" width="33.08984375" style="43" customWidth="1"/>
    <col min="12035" max="12035" width="24.6328125" style="43" customWidth="1"/>
    <col min="12036" max="12036" width="2.54296875" style="43" customWidth="1"/>
    <col min="12037" max="12037" width="34.1796875" style="43" customWidth="1"/>
    <col min="12038" max="12038" width="4.08984375" style="43" customWidth="1"/>
    <col min="12039" max="12288" width="8.6328125" style="43"/>
    <col min="12289" max="12289" width="28.08984375" style="43" customWidth="1"/>
    <col min="12290" max="12290" width="33.08984375" style="43" customWidth="1"/>
    <col min="12291" max="12291" width="24.6328125" style="43" customWidth="1"/>
    <col min="12292" max="12292" width="2.54296875" style="43" customWidth="1"/>
    <col min="12293" max="12293" width="34.1796875" style="43" customWidth="1"/>
    <col min="12294" max="12294" width="4.08984375" style="43" customWidth="1"/>
    <col min="12295" max="12544" width="8.6328125" style="43"/>
    <col min="12545" max="12545" width="28.08984375" style="43" customWidth="1"/>
    <col min="12546" max="12546" width="33.08984375" style="43" customWidth="1"/>
    <col min="12547" max="12547" width="24.6328125" style="43" customWidth="1"/>
    <col min="12548" max="12548" width="2.54296875" style="43" customWidth="1"/>
    <col min="12549" max="12549" width="34.1796875" style="43" customWidth="1"/>
    <col min="12550" max="12550" width="4.08984375" style="43" customWidth="1"/>
    <col min="12551" max="12800" width="8.6328125" style="43"/>
    <col min="12801" max="12801" width="28.08984375" style="43" customWidth="1"/>
    <col min="12802" max="12802" width="33.08984375" style="43" customWidth="1"/>
    <col min="12803" max="12803" width="24.6328125" style="43" customWidth="1"/>
    <col min="12804" max="12804" width="2.54296875" style="43" customWidth="1"/>
    <col min="12805" max="12805" width="34.1796875" style="43" customWidth="1"/>
    <col min="12806" max="12806" width="4.08984375" style="43" customWidth="1"/>
    <col min="12807" max="13056" width="8.6328125" style="43"/>
    <col min="13057" max="13057" width="28.08984375" style="43" customWidth="1"/>
    <col min="13058" max="13058" width="33.08984375" style="43" customWidth="1"/>
    <col min="13059" max="13059" width="24.6328125" style="43" customWidth="1"/>
    <col min="13060" max="13060" width="2.54296875" style="43" customWidth="1"/>
    <col min="13061" max="13061" width="34.1796875" style="43" customWidth="1"/>
    <col min="13062" max="13062" width="4.08984375" style="43" customWidth="1"/>
    <col min="13063" max="13312" width="8.6328125" style="43"/>
    <col min="13313" max="13313" width="28.08984375" style="43" customWidth="1"/>
    <col min="13314" max="13314" width="33.08984375" style="43" customWidth="1"/>
    <col min="13315" max="13315" width="24.6328125" style="43" customWidth="1"/>
    <col min="13316" max="13316" width="2.54296875" style="43" customWidth="1"/>
    <col min="13317" max="13317" width="34.1796875" style="43" customWidth="1"/>
    <col min="13318" max="13318" width="4.08984375" style="43" customWidth="1"/>
    <col min="13319" max="13568" width="8.6328125" style="43"/>
    <col min="13569" max="13569" width="28.08984375" style="43" customWidth="1"/>
    <col min="13570" max="13570" width="33.08984375" style="43" customWidth="1"/>
    <col min="13571" max="13571" width="24.6328125" style="43" customWidth="1"/>
    <col min="13572" max="13572" width="2.54296875" style="43" customWidth="1"/>
    <col min="13573" max="13573" width="34.1796875" style="43" customWidth="1"/>
    <col min="13574" max="13574" width="4.08984375" style="43" customWidth="1"/>
    <col min="13575" max="13824" width="8.6328125" style="43"/>
    <col min="13825" max="13825" width="28.08984375" style="43" customWidth="1"/>
    <col min="13826" max="13826" width="33.08984375" style="43" customWidth="1"/>
    <col min="13827" max="13827" width="24.6328125" style="43" customWidth="1"/>
    <col min="13828" max="13828" width="2.54296875" style="43" customWidth="1"/>
    <col min="13829" max="13829" width="34.1796875" style="43" customWidth="1"/>
    <col min="13830" max="13830" width="4.08984375" style="43" customWidth="1"/>
    <col min="13831" max="14080" width="8.6328125" style="43"/>
    <col min="14081" max="14081" width="28.08984375" style="43" customWidth="1"/>
    <col min="14082" max="14082" width="33.08984375" style="43" customWidth="1"/>
    <col min="14083" max="14083" width="24.6328125" style="43" customWidth="1"/>
    <col min="14084" max="14084" width="2.54296875" style="43" customWidth="1"/>
    <col min="14085" max="14085" width="34.1796875" style="43" customWidth="1"/>
    <col min="14086" max="14086" width="4.08984375" style="43" customWidth="1"/>
    <col min="14087" max="14336" width="8.6328125" style="43"/>
    <col min="14337" max="14337" width="28.08984375" style="43" customWidth="1"/>
    <col min="14338" max="14338" width="33.08984375" style="43" customWidth="1"/>
    <col min="14339" max="14339" width="24.6328125" style="43" customWidth="1"/>
    <col min="14340" max="14340" width="2.54296875" style="43" customWidth="1"/>
    <col min="14341" max="14341" width="34.1796875" style="43" customWidth="1"/>
    <col min="14342" max="14342" width="4.08984375" style="43" customWidth="1"/>
    <col min="14343" max="14592" width="8.6328125" style="43"/>
    <col min="14593" max="14593" width="28.08984375" style="43" customWidth="1"/>
    <col min="14594" max="14594" width="33.08984375" style="43" customWidth="1"/>
    <col min="14595" max="14595" width="24.6328125" style="43" customWidth="1"/>
    <col min="14596" max="14596" width="2.54296875" style="43" customWidth="1"/>
    <col min="14597" max="14597" width="34.1796875" style="43" customWidth="1"/>
    <col min="14598" max="14598" width="4.08984375" style="43" customWidth="1"/>
    <col min="14599" max="14848" width="8.6328125" style="43"/>
    <col min="14849" max="14849" width="28.08984375" style="43" customWidth="1"/>
    <col min="14850" max="14850" width="33.08984375" style="43" customWidth="1"/>
    <col min="14851" max="14851" width="24.6328125" style="43" customWidth="1"/>
    <col min="14852" max="14852" width="2.54296875" style="43" customWidth="1"/>
    <col min="14853" max="14853" width="34.1796875" style="43" customWidth="1"/>
    <col min="14854" max="14854" width="4.08984375" style="43" customWidth="1"/>
    <col min="14855" max="15104" width="8.6328125" style="43"/>
    <col min="15105" max="15105" width="28.08984375" style="43" customWidth="1"/>
    <col min="15106" max="15106" width="33.08984375" style="43" customWidth="1"/>
    <col min="15107" max="15107" width="24.6328125" style="43" customWidth="1"/>
    <col min="15108" max="15108" width="2.54296875" style="43" customWidth="1"/>
    <col min="15109" max="15109" width="34.1796875" style="43" customWidth="1"/>
    <col min="15110" max="15110" width="4.08984375" style="43" customWidth="1"/>
    <col min="15111" max="15360" width="8.6328125" style="43"/>
    <col min="15361" max="15361" width="28.08984375" style="43" customWidth="1"/>
    <col min="15362" max="15362" width="33.08984375" style="43" customWidth="1"/>
    <col min="15363" max="15363" width="24.6328125" style="43" customWidth="1"/>
    <col min="15364" max="15364" width="2.54296875" style="43" customWidth="1"/>
    <col min="15365" max="15365" width="34.1796875" style="43" customWidth="1"/>
    <col min="15366" max="15366" width="4.08984375" style="43" customWidth="1"/>
    <col min="15367" max="15616" width="8.6328125" style="43"/>
    <col min="15617" max="15617" width="28.08984375" style="43" customWidth="1"/>
    <col min="15618" max="15618" width="33.08984375" style="43" customWidth="1"/>
    <col min="15619" max="15619" width="24.6328125" style="43" customWidth="1"/>
    <col min="15620" max="15620" width="2.54296875" style="43" customWidth="1"/>
    <col min="15621" max="15621" width="34.1796875" style="43" customWidth="1"/>
    <col min="15622" max="15622" width="4.08984375" style="43" customWidth="1"/>
    <col min="15623" max="15872" width="8.6328125" style="43"/>
    <col min="15873" max="15873" width="28.08984375" style="43" customWidth="1"/>
    <col min="15874" max="15874" width="33.08984375" style="43" customWidth="1"/>
    <col min="15875" max="15875" width="24.6328125" style="43" customWidth="1"/>
    <col min="15876" max="15876" width="2.54296875" style="43" customWidth="1"/>
    <col min="15877" max="15877" width="34.1796875" style="43" customWidth="1"/>
    <col min="15878" max="15878" width="4.08984375" style="43" customWidth="1"/>
    <col min="15879" max="16128" width="8.6328125" style="43"/>
    <col min="16129" max="16129" width="28.08984375" style="43" customWidth="1"/>
    <col min="16130" max="16130" width="33.08984375" style="43" customWidth="1"/>
    <col min="16131" max="16131" width="24.6328125" style="43" customWidth="1"/>
    <col min="16132" max="16132" width="2.54296875" style="43" customWidth="1"/>
    <col min="16133" max="16133" width="34.1796875" style="43" customWidth="1"/>
    <col min="16134" max="16134" width="4.08984375" style="43" customWidth="1"/>
    <col min="16135" max="16384" width="8.6328125" style="43"/>
  </cols>
  <sheetData>
    <row r="1" spans="1:5" ht="42.9" customHeight="1" x14ac:dyDescent="0.35">
      <c r="A1" s="23"/>
      <c r="B1" s="24"/>
      <c r="C1" s="25"/>
      <c r="D1" s="23"/>
      <c r="E1" s="41" t="s">
        <v>26</v>
      </c>
    </row>
    <row r="2" spans="1:5" ht="33" customHeight="1" x14ac:dyDescent="0.35">
      <c r="A2" s="26" t="s">
        <v>1</v>
      </c>
      <c r="B2" s="26" t="s">
        <v>0</v>
      </c>
      <c r="C2" s="26" t="s">
        <v>2</v>
      </c>
      <c r="D2" s="44"/>
      <c r="E2" s="42"/>
    </row>
    <row r="3" spans="1:5" ht="14.5" x14ac:dyDescent="0.35">
      <c r="A3" s="27" t="s">
        <v>29</v>
      </c>
      <c r="B3" s="28"/>
      <c r="C3" s="28"/>
      <c r="D3" s="44"/>
      <c r="E3" s="33" t="s">
        <v>29</v>
      </c>
    </row>
    <row r="4" spans="1:5" ht="58" x14ac:dyDescent="0.35">
      <c r="A4" s="45" t="s">
        <v>30</v>
      </c>
      <c r="B4" s="46"/>
      <c r="C4" s="46" t="s">
        <v>118</v>
      </c>
      <c r="D4" s="44"/>
      <c r="E4" s="21"/>
    </row>
    <row r="5" spans="1:5" ht="29" x14ac:dyDescent="0.35">
      <c r="A5" s="45" t="s">
        <v>96</v>
      </c>
      <c r="B5" s="46" t="s">
        <v>97</v>
      </c>
      <c r="C5" s="46" t="s">
        <v>119</v>
      </c>
      <c r="D5" s="44"/>
      <c r="E5" s="21"/>
    </row>
    <row r="6" spans="1:5" ht="14.5" x14ac:dyDescent="0.35">
      <c r="A6" s="45" t="s">
        <v>24</v>
      </c>
      <c r="B6" s="46" t="s">
        <v>98</v>
      </c>
      <c r="C6" s="46" t="s">
        <v>120</v>
      </c>
      <c r="D6" s="44"/>
      <c r="E6" s="21"/>
    </row>
    <row r="7" spans="1:5" ht="15" customHeight="1" x14ac:dyDescent="0.35">
      <c r="A7" s="45" t="s">
        <v>99</v>
      </c>
      <c r="B7" s="46"/>
      <c r="C7" s="46" t="s">
        <v>121</v>
      </c>
      <c r="D7" s="44"/>
      <c r="E7" s="21"/>
    </row>
    <row r="8" spans="1:5" ht="14.5" x14ac:dyDescent="0.35">
      <c r="A8" s="45" t="s">
        <v>27</v>
      </c>
      <c r="B8" s="46" t="s">
        <v>31</v>
      </c>
      <c r="C8" s="46" t="s">
        <v>122</v>
      </c>
      <c r="D8" s="44"/>
      <c r="E8" s="21"/>
    </row>
    <row r="9" spans="1:5" ht="43.5" x14ac:dyDescent="0.35">
      <c r="A9" s="45" t="s">
        <v>100</v>
      </c>
      <c r="B9" s="46"/>
      <c r="C9" s="46" t="s">
        <v>123</v>
      </c>
      <c r="D9" s="44"/>
      <c r="E9" s="21"/>
    </row>
    <row r="10" spans="1:5" ht="14.5" x14ac:dyDescent="0.35">
      <c r="A10" s="45" t="s">
        <v>101</v>
      </c>
      <c r="B10" s="46" t="s">
        <v>102</v>
      </c>
      <c r="C10" s="46" t="s">
        <v>103</v>
      </c>
      <c r="D10" s="44"/>
      <c r="E10" s="21"/>
    </row>
    <row r="11" spans="1:5" ht="14.5" x14ac:dyDescent="0.35">
      <c r="A11" s="27" t="s">
        <v>32</v>
      </c>
      <c r="B11" s="28"/>
      <c r="C11" s="28"/>
      <c r="D11" s="44"/>
      <c r="E11" s="33" t="s">
        <v>32</v>
      </c>
    </row>
    <row r="12" spans="1:5" ht="14.5" x14ac:dyDescent="0.35">
      <c r="A12" s="45" t="s">
        <v>104</v>
      </c>
      <c r="B12" s="46"/>
      <c r="C12" s="46" t="s">
        <v>40</v>
      </c>
      <c r="D12" s="44"/>
      <c r="E12" s="21"/>
    </row>
    <row r="13" spans="1:5" ht="14.5" x14ac:dyDescent="0.35">
      <c r="A13" s="45" t="s">
        <v>105</v>
      </c>
      <c r="B13" s="46"/>
      <c r="C13" s="47">
        <v>26500</v>
      </c>
      <c r="D13" s="44"/>
      <c r="E13" s="21"/>
    </row>
    <row r="14" spans="1:5" ht="14.5" x14ac:dyDescent="0.35">
      <c r="A14" s="45" t="s">
        <v>106</v>
      </c>
      <c r="B14" s="46"/>
      <c r="C14" s="47">
        <v>1050</v>
      </c>
      <c r="D14" s="44"/>
      <c r="E14" s="21"/>
    </row>
    <row r="15" spans="1:5" ht="14.5" x14ac:dyDescent="0.35">
      <c r="A15" s="27" t="s">
        <v>33</v>
      </c>
      <c r="B15" s="28"/>
      <c r="C15" s="28"/>
      <c r="D15" s="44"/>
      <c r="E15" s="33" t="s">
        <v>33</v>
      </c>
    </row>
    <row r="16" spans="1:5" ht="14.5" x14ac:dyDescent="0.35">
      <c r="A16" s="45" t="s">
        <v>107</v>
      </c>
      <c r="B16" s="46"/>
      <c r="C16" s="46" t="s">
        <v>34</v>
      </c>
      <c r="D16" s="44"/>
      <c r="E16" s="22"/>
    </row>
    <row r="17" spans="1:5" ht="14.5" x14ac:dyDescent="0.35">
      <c r="A17" s="45" t="s">
        <v>36</v>
      </c>
      <c r="B17" s="46"/>
      <c r="C17" s="46" t="s">
        <v>35</v>
      </c>
      <c r="E17" s="21"/>
    </row>
    <row r="18" spans="1:5" ht="14.5" x14ac:dyDescent="0.35">
      <c r="A18" s="45" t="s">
        <v>108</v>
      </c>
      <c r="B18" s="46"/>
      <c r="C18" s="46" t="s">
        <v>34</v>
      </c>
      <c r="E18" s="21"/>
    </row>
    <row r="19" spans="1:5" ht="14.5" x14ac:dyDescent="0.35">
      <c r="A19" s="45" t="s">
        <v>109</v>
      </c>
      <c r="B19" s="46" t="s">
        <v>21</v>
      </c>
      <c r="C19" s="46"/>
      <c r="E19" s="21"/>
    </row>
    <row r="20" spans="1:5" ht="14.5" x14ac:dyDescent="0.35">
      <c r="A20" s="45" t="s">
        <v>39</v>
      </c>
      <c r="B20" s="46" t="s">
        <v>21</v>
      </c>
      <c r="C20" s="46" t="s">
        <v>124</v>
      </c>
      <c r="E20" s="21"/>
    </row>
    <row r="21" spans="1:5" ht="14.5" x14ac:dyDescent="0.35">
      <c r="A21" s="45" t="s">
        <v>110</v>
      </c>
      <c r="B21" s="46"/>
      <c r="C21" s="46" t="s">
        <v>111</v>
      </c>
      <c r="E21" s="21"/>
    </row>
    <row r="22" spans="1:5" ht="14.5" x14ac:dyDescent="0.35">
      <c r="A22" s="45" t="s">
        <v>28</v>
      </c>
      <c r="B22" s="46" t="s">
        <v>21</v>
      </c>
      <c r="C22" s="46"/>
      <c r="E22" s="21"/>
    </row>
    <row r="23" spans="1:5" ht="14.5" x14ac:dyDescent="0.35">
      <c r="A23" s="27" t="s">
        <v>112</v>
      </c>
      <c r="B23" s="28"/>
      <c r="C23" s="28"/>
      <c r="D23" s="44"/>
      <c r="E23" s="33" t="s">
        <v>112</v>
      </c>
    </row>
    <row r="24" spans="1:5" ht="14.5" x14ac:dyDescent="0.35">
      <c r="A24" s="45" t="s">
        <v>113</v>
      </c>
      <c r="B24" s="46" t="s">
        <v>114</v>
      </c>
      <c r="C24" s="46" t="s">
        <v>115</v>
      </c>
      <c r="E24" s="21"/>
    </row>
    <row r="25" spans="1:5" ht="14.5" x14ac:dyDescent="0.35">
      <c r="A25" s="45" t="s">
        <v>116</v>
      </c>
      <c r="B25" s="46" t="s">
        <v>117</v>
      </c>
      <c r="C25" s="46" t="s">
        <v>125</v>
      </c>
      <c r="E25" s="21"/>
    </row>
    <row r="26" spans="1:5" ht="14.5" x14ac:dyDescent="0.35">
      <c r="A26" s="45" t="s">
        <v>37</v>
      </c>
      <c r="B26" s="46" t="s">
        <v>38</v>
      </c>
      <c r="C26" s="46"/>
      <c r="E26" s="21"/>
    </row>
    <row r="27" spans="1:5" ht="14.5" x14ac:dyDescent="0.35">
      <c r="A27" s="45"/>
      <c r="B27" s="46"/>
      <c r="C27" s="46"/>
      <c r="E27" s="21"/>
    </row>
    <row r="28" spans="1:5" ht="14.5" x14ac:dyDescent="0.35">
      <c r="A28" s="45"/>
      <c r="B28" s="46"/>
      <c r="C28" s="46"/>
      <c r="E28" s="21"/>
    </row>
    <row r="29" spans="1:5" ht="14.5" x14ac:dyDescent="0.35">
      <c r="A29" s="48"/>
      <c r="B29" s="48"/>
      <c r="C29" s="48"/>
      <c r="E29" s="21"/>
    </row>
    <row r="30" spans="1:5" ht="14.5" x14ac:dyDescent="0.35">
      <c r="A30" s="48"/>
      <c r="B30" s="48"/>
      <c r="C30" s="48"/>
      <c r="E30" s="21"/>
    </row>
    <row r="31" spans="1:5" ht="14.5" x14ac:dyDescent="0.35">
      <c r="A31" s="48"/>
      <c r="B31" s="48"/>
      <c r="C31" s="48"/>
      <c r="E31" s="21"/>
    </row>
    <row r="32" spans="1:5" ht="14.5" x14ac:dyDescent="0.35"/>
    <row r="33" s="43" customFormat="1" ht="14.5" x14ac:dyDescent="0.35"/>
    <row r="34" s="43" customFormat="1" ht="14.5" x14ac:dyDescent="0.35"/>
    <row r="35" s="43" customFormat="1" ht="14.5" x14ac:dyDescent="0.35"/>
    <row r="36" s="43" customFormat="1" ht="14.5" x14ac:dyDescent="0.35"/>
    <row r="37" s="43" customFormat="1" ht="14.5" x14ac:dyDescent="0.35"/>
    <row r="38" s="43" customFormat="1" ht="14.5" x14ac:dyDescent="0.35"/>
    <row r="39" s="43" customFormat="1" ht="14.5" x14ac:dyDescent="0.35"/>
    <row r="40" s="43" customFormat="1" ht="14.5" x14ac:dyDescent="0.35"/>
    <row r="41" s="43" customFormat="1" ht="14.5" x14ac:dyDescent="0.35"/>
    <row r="42" s="43" customFormat="1" ht="14.5" x14ac:dyDescent="0.35"/>
    <row r="43" s="43" customFormat="1" ht="14.5" x14ac:dyDescent="0.35"/>
    <row r="44" s="43" customFormat="1" ht="14.5" x14ac:dyDescent="0.35"/>
    <row r="45" s="43" customFormat="1" ht="14.5" x14ac:dyDescent="0.35"/>
    <row r="46" s="43" customFormat="1" ht="14.5" x14ac:dyDescent="0.35"/>
    <row r="47" s="43" customFormat="1" ht="14.5" x14ac:dyDescent="0.35"/>
    <row r="48" s="43" customFormat="1" ht="14.5" x14ac:dyDescent="0.35"/>
    <row r="49" s="43" customFormat="1" ht="14.5" x14ac:dyDescent="0.35"/>
    <row r="50" s="43" customFormat="1" ht="14.5" x14ac:dyDescent="0.35"/>
    <row r="51" s="43" customFormat="1" ht="14.5" x14ac:dyDescent="0.35"/>
    <row r="52" s="43" customFormat="1" ht="14.5" x14ac:dyDescent="0.35"/>
    <row r="53" s="43" customFormat="1" ht="14.5" x14ac:dyDescent="0.35"/>
    <row r="54" s="43" customFormat="1" ht="14.5" x14ac:dyDescent="0.35"/>
    <row r="55" s="43" customFormat="1" ht="14.5" x14ac:dyDescent="0.35"/>
    <row r="56" s="43" customFormat="1" ht="14.5" x14ac:dyDescent="0.35"/>
    <row r="57" s="43" customFormat="1" ht="14.5" x14ac:dyDescent="0.35"/>
    <row r="58" s="43" customFormat="1" ht="14.5" x14ac:dyDescent="0.35"/>
    <row r="59" s="43" customFormat="1" ht="14.5" x14ac:dyDescent="0.35"/>
    <row r="60" s="43" customFormat="1" ht="14.5" x14ac:dyDescent="0.35"/>
    <row r="61" s="43" customFormat="1" ht="14.5" x14ac:dyDescent="0.35"/>
    <row r="62" s="43" customFormat="1" ht="14.5" x14ac:dyDescent="0.35"/>
    <row r="63" s="43" customFormat="1" ht="14.5" x14ac:dyDescent="0.35"/>
    <row r="64" s="43" customFormat="1" ht="14.5" x14ac:dyDescent="0.35"/>
    <row r="65" s="43" customFormat="1" ht="14.5" x14ac:dyDescent="0.35"/>
    <row r="66" s="43" customFormat="1" ht="14.5" x14ac:dyDescent="0.35"/>
    <row r="67" s="43" customFormat="1" ht="14.5" x14ac:dyDescent="0.35"/>
    <row r="68" s="43" customFormat="1" ht="14.5" x14ac:dyDescent="0.35"/>
    <row r="69" s="43" customFormat="1" ht="14.5" x14ac:dyDescent="0.35"/>
    <row r="70" s="43" customFormat="1" ht="14.5" x14ac:dyDescent="0.35"/>
    <row r="71" s="43" customFormat="1" ht="14.5" x14ac:dyDescent="0.35"/>
    <row r="72" s="43" customFormat="1" ht="14.5" x14ac:dyDescent="0.35"/>
    <row r="73" s="43" customFormat="1" ht="14.5" x14ac:dyDescent="0.35"/>
    <row r="74" s="43" customFormat="1" ht="14.5" x14ac:dyDescent="0.35"/>
    <row r="75" s="43" customFormat="1" ht="14.5" x14ac:dyDescent="0.35"/>
    <row r="76" s="43" customFormat="1" ht="14.5" x14ac:dyDescent="0.35"/>
    <row r="77" s="43" customFormat="1" ht="14.5" x14ac:dyDescent="0.35"/>
    <row r="78" s="43" customFormat="1" ht="14.5" x14ac:dyDescent="0.35"/>
    <row r="79" s="43" customFormat="1" ht="14.5" x14ac:dyDescent="0.35"/>
    <row r="80" s="43" customFormat="1" ht="14.5" x14ac:dyDescent="0.35"/>
    <row r="81" s="43" customFormat="1" ht="14.5" x14ac:dyDescent="0.35"/>
    <row r="82" s="43" customFormat="1" ht="14.5" x14ac:dyDescent="0.35"/>
    <row r="83" s="43" customFormat="1" ht="14.5" x14ac:dyDescent="0.35"/>
    <row r="84" s="43" customFormat="1" ht="14.5" x14ac:dyDescent="0.35"/>
    <row r="85" s="43" customFormat="1" ht="14.5" x14ac:dyDescent="0.35"/>
    <row r="86" s="43" customFormat="1" ht="14.5" x14ac:dyDescent="0.35"/>
    <row r="87" s="43" customFormat="1" ht="14.5" x14ac:dyDescent="0.35"/>
    <row r="88" s="43" customFormat="1" ht="14.5" x14ac:dyDescent="0.35"/>
    <row r="89" s="43" customFormat="1" ht="14.5" x14ac:dyDescent="0.35"/>
    <row r="90" s="43" customFormat="1" ht="14.5" x14ac:dyDescent="0.35"/>
    <row r="91" s="43" customFormat="1" ht="14.5" x14ac:dyDescent="0.35"/>
    <row r="92" s="43" customFormat="1" ht="14.5" x14ac:dyDescent="0.35"/>
    <row r="93" s="43" customFormat="1" ht="14.5" x14ac:dyDescent="0.35"/>
    <row r="94" s="43" customFormat="1" ht="14.5" x14ac:dyDescent="0.35"/>
    <row r="95" s="43" customFormat="1" ht="14.5" x14ac:dyDescent="0.35"/>
    <row r="96" s="43" customFormat="1" ht="14.5" x14ac:dyDescent="0.35"/>
    <row r="97" s="43" customFormat="1" ht="14.5" x14ac:dyDescent="0.35"/>
    <row r="98" s="43" customFormat="1" ht="14.5" x14ac:dyDescent="0.35"/>
    <row r="99" s="43" customFormat="1" ht="14.5" x14ac:dyDescent="0.35"/>
    <row r="100" s="43" customFormat="1" ht="14.5" x14ac:dyDescent="0.35"/>
    <row r="101" s="43" customFormat="1" ht="14.5" x14ac:dyDescent="0.35"/>
    <row r="102" s="43" customFormat="1" ht="14.5" x14ac:dyDescent="0.35"/>
    <row r="103" s="43" customFormat="1" ht="14.5" x14ac:dyDescent="0.35"/>
    <row r="104" s="43" customFormat="1" ht="14.5" x14ac:dyDescent="0.35"/>
    <row r="105" s="43" customFormat="1" ht="14.5" x14ac:dyDescent="0.35"/>
    <row r="106" s="43" customFormat="1" ht="14.5" x14ac:dyDescent="0.35"/>
    <row r="107" s="43" customFormat="1" ht="14.5" x14ac:dyDescent="0.35"/>
  </sheetData>
  <sheetProtection algorithmName="SHA-512" hashValue="4PA0vWM0BhFM8nLIRBv9at9KTEKyoOZWSYRiUluk+gbsMDGqRQkgZa5tRVFM4TemnAG3i2kVkXnEtozNZniOQQ==" saltValue="SaO3HFcW0+S8Cvfi8VZJmw==" spinCount="100000" sheet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Nabídková cena</vt:lpstr>
      <vt:lpstr>1 tiskárna</vt:lpstr>
      <vt:lpstr>2 PC</vt:lpstr>
      <vt:lpstr>'1 tiskárna'!Oblast_tisku</vt:lpstr>
      <vt:lpstr>'2 PC'!Oblast_tisku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Jan Lauterkranz</cp:lastModifiedBy>
  <cp:lastPrinted>2021-11-07T22:03:10Z</cp:lastPrinted>
  <dcterms:created xsi:type="dcterms:W3CDTF">2021-02-15T13:20:23Z</dcterms:created>
  <dcterms:modified xsi:type="dcterms:W3CDTF">2025-07-18T10:09:18Z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