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79_25_Velkoplošný monitor\2_ZD final\"/>
    </mc:Choice>
  </mc:AlternateContent>
  <xr:revisionPtr revIDLastSave="0" documentId="13_ncr:1_{6E0C06BC-5EDB-4160-BF16-0EC4C624E0D3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Nabidkova_cena" sheetId="1" r:id="rId1"/>
    <sheet name="1) Monitor" sheetId="10" r:id="rId2"/>
    <sheet name="2) HDMI video kabely" sheetId="9" r:id="rId3"/>
    <sheet name="3) USB kabel" sheetId="14" r:id="rId4"/>
  </sheets>
  <definedNames>
    <definedName name="_xlnm.Sheet_Title" localSheetId="0">"""Nabidkova_cena"""</definedName>
    <definedName name="_xlnm.Print_Area" localSheetId="0">Nabidkova_cena!$A$1:$I$18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5" i="1"/>
  <c r="G5" i="1" s="1"/>
  <c r="E5" i="1"/>
  <c r="E4" i="1"/>
  <c r="E11" i="1" l="1"/>
  <c r="F11" i="1" s="1"/>
  <c r="G11" i="1" s="1"/>
  <c r="F6" i="1"/>
  <c r="G6" i="1" s="1"/>
  <c r="F4" i="1"/>
  <c r="G4" i="1" s="1"/>
</calcChain>
</file>

<file path=xl/sharedStrings.xml><?xml version="1.0" encoding="utf-8"?>
<sst xmlns="http://schemas.openxmlformats.org/spreadsheetml/2006/main" count="93" uniqueCount="79">
  <si>
    <t>číslo položky</t>
  </si>
  <si>
    <t xml:space="preserve"> Kč DPH 21 %</t>
  </si>
  <si>
    <t>Technická specifikace</t>
  </si>
  <si>
    <t>TABULKA NABÍDKOVÉ CENY</t>
  </si>
  <si>
    <t>Název položky
NABÍZENÝ MODEL</t>
  </si>
  <si>
    <t>Počet ks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</si>
  <si>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</si>
  <si>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</si>
  <si>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</si>
  <si>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………………………………………………………..</t>
  </si>
  <si>
    <t>za dodavatele</t>
  </si>
  <si>
    <t>Cena 1 ks  
Kč bez DPH</t>
  </si>
  <si>
    <t>pevný parametr</t>
  </si>
  <si>
    <t>minimální 
požadovaný parametr</t>
  </si>
  <si>
    <t>Základní parametry</t>
  </si>
  <si>
    <t>Číslo faktury /objednávky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</si>
  <si>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</si>
  <si>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</si>
  <si>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Nabídková cena 
celkem 
Kč bez DPH</t>
  </si>
  <si>
    <t>DPH 21 %
nabídkové ceny</t>
  </si>
  <si>
    <t>Nabídková cena
celkem 
Kč vč. DPH</t>
  </si>
  <si>
    <t>Účastník vyplní odemčené žlutě podbarvené buňky pro:</t>
  </si>
  <si>
    <t>A) stanovení nabídkové ceny</t>
  </si>
  <si>
    <t>NABÍZENÝ MODEL:
………………………………………..
Part number:</t>
  </si>
  <si>
    <t>minimální požadovaný parametr</t>
  </si>
  <si>
    <t>Další informace</t>
  </si>
  <si>
    <t xml:space="preserve">NABÍZENÝ MODEL:
………………………………………..
part number </t>
  </si>
  <si>
    <t>základní parametry</t>
  </si>
  <si>
    <t>1x</t>
  </si>
  <si>
    <t>V …………………………. dne …………….2025</t>
  </si>
  <si>
    <t>Úhlopříčka</t>
  </si>
  <si>
    <t>65" (165,1 cm -přesně!)</t>
  </si>
  <si>
    <t xml:space="preserve">Podsvícení </t>
  </si>
  <si>
    <t>Direct LED</t>
  </si>
  <si>
    <t>Maximální rozlišení</t>
  </si>
  <si>
    <t>4K Ultra HD</t>
  </si>
  <si>
    <t>Podporované HDR standardy</t>
  </si>
  <si>
    <t>HDR10, HLG</t>
  </si>
  <si>
    <t>Multimediální funkce</t>
  </si>
  <si>
    <t>PIP (obraz v obraze)</t>
  </si>
  <si>
    <t>OS</t>
  </si>
  <si>
    <t>WebOS</t>
  </si>
  <si>
    <t>rozhraní</t>
  </si>
  <si>
    <t>HDMI 2.1</t>
  </si>
  <si>
    <t>rozlišení</t>
  </si>
  <si>
    <t>až UltraHD 8K@50Hz/60Hz (4320p)</t>
  </si>
  <si>
    <t>stopy</t>
  </si>
  <si>
    <t>zvukové kanály</t>
  </si>
  <si>
    <t>podpora</t>
  </si>
  <si>
    <t>propustnost</t>
  </si>
  <si>
    <t>až 48Gb/S</t>
  </si>
  <si>
    <t>délka</t>
  </si>
  <si>
    <t>typ</t>
  </si>
  <si>
    <t xml:space="preserve">prodlužovací </t>
  </si>
  <si>
    <t>10 m</t>
  </si>
  <si>
    <t>female konektor</t>
  </si>
  <si>
    <t>USB - A</t>
  </si>
  <si>
    <t xml:space="preserve">male konektor </t>
  </si>
  <si>
    <t>počet male konektor</t>
  </si>
  <si>
    <t>USB-A (USB 3.2 Gen 1)</t>
  </si>
  <si>
    <t>stíněný</t>
  </si>
  <si>
    <t>rovné zakončení</t>
  </si>
  <si>
    <t>přenosová rychlost dat</t>
  </si>
  <si>
    <t>5 Gbit/s</t>
  </si>
  <si>
    <t>5m (1x)</t>
  </si>
  <si>
    <t>10m (1x)</t>
  </si>
  <si>
    <t>délka (kabel č. 1)</t>
  </si>
  <si>
    <t>délka (kabel č.2)</t>
  </si>
  <si>
    <t>106250191</t>
  </si>
  <si>
    <t>Monitor</t>
  </si>
  <si>
    <t>HDMI kabely</t>
  </si>
  <si>
    <t>USB kabel</t>
  </si>
  <si>
    <t>Konektivita</t>
  </si>
  <si>
    <t>HDMI</t>
  </si>
  <si>
    <t>3 x</t>
  </si>
  <si>
    <t>USB</t>
  </si>
  <si>
    <t>1 x</t>
  </si>
  <si>
    <t>3D videa a 
HDR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</si>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</sst>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Sans"/>
      <charset val="238"/>
    </font>
    <font>
      <sz val="11"/>
      <color theme="1"/>
      <name val="Sans"/>
      <charset val="238"/>
    </font>
    <font>
      <b/>
      <sz val="10"/>
      <color rgb="FF000000"/>
      <name val="Sans"/>
      <charset val="238"/>
    </font>
    <font>
      <sz val="10"/>
      <color rgb="FFFFFFFF"/>
      <name val="Sans"/>
      <charset val="238"/>
    </font>
    <font>
      <sz val="10"/>
      <color rgb="FFCC0000"/>
      <name val="Sans"/>
      <charset val="238"/>
    </font>
    <font>
      <b/>
      <sz val="10"/>
      <color rgb="FFFFFFFF"/>
      <name val="Sans"/>
      <charset val="238"/>
    </font>
    <font>
      <i/>
      <sz val="10"/>
      <color rgb="FF808080"/>
      <name val="Sans"/>
      <charset val="238"/>
    </font>
    <font>
      <sz val="10"/>
      <color rgb="FF000000"/>
      <name val="Sans"/>
      <charset val="238"/>
    </font>
    <font>
      <sz val="10"/>
      <color rgb="FF006600"/>
      <name val="Sans"/>
      <charset val="238"/>
    </font>
    <font>
      <b/>
      <sz val="24"/>
      <color rgb="FF000000"/>
      <name val="Sans"/>
      <charset val="238"/>
    </font>
    <font>
      <sz val="18"/>
      <color rgb="FF000000"/>
      <name val="Sans"/>
      <charset val="238"/>
    </font>
    <font>
      <sz val="12"/>
      <color rgb="FF000000"/>
      <name val="Sans"/>
      <charset val="238"/>
    </font>
    <font>
      <u/>
      <sz val="10"/>
      <color rgb="FF0000EE"/>
      <name val="Sans"/>
      <charset val="238"/>
    </font>
    <font>
      <sz val="10"/>
      <color rgb="FF996600"/>
      <name val="Sans"/>
      <charset val="238"/>
    </font>
    <font>
      <sz val="10"/>
      <color rgb="FF333333"/>
      <name val="Sans"/>
      <charset val="238"/>
    </font>
    <font>
      <b/>
      <i/>
      <u/>
      <sz val="10"/>
      <color rgb="FF000000"/>
      <name val="Sans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indexed="8"/>
      <name val="Calibri"/>
      <family val="2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theme="1"/>
      <name val="Sans"/>
      <charset val="238"/>
    </font>
    <font>
      <b/>
      <sz val="11"/>
      <color rgb="FFFF0000"/>
      <name val="Sans"/>
      <charset val="238"/>
    </font>
    <font>
      <b/>
      <sz val="11"/>
      <name val="Sans"/>
      <charset val="238"/>
    </font>
    <font>
      <sz val="11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72">
    <xf numFmtId="0" fontId="0" fillId="0" borderId="0" xfId="0"/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18" fillId="9" borderId="2" xfId="0" applyNumberFormat="1" applyFont="1" applyFill="1" applyBorder="1" applyAlignment="1" applyProtection="1">
      <alignment horizontal="center" vertical="center"/>
      <protection locked="0"/>
    </xf>
    <xf numFmtId="0" fontId="18" fillId="9" borderId="2" xfId="0" applyFont="1" applyFill="1" applyBorder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wrapText="1"/>
      <protection locked="0"/>
    </xf>
    <xf numFmtId="0" fontId="25" fillId="16" borderId="2" xfId="0" applyFont="1" applyFill="1" applyBorder="1" applyAlignment="1" applyProtection="1">
      <alignment vertical="center" wrapText="1"/>
      <protection locked="0"/>
    </xf>
    <xf numFmtId="0" fontId="25" fillId="13" borderId="2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16" borderId="2" xfId="0" applyFill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13" borderId="2" xfId="0" applyFill="1" applyBorder="1" applyAlignment="1" applyProtection="1">
      <alignment vertical="center" wrapText="1"/>
      <protection locked="0"/>
    </xf>
    <xf numFmtId="0" fontId="27" fillId="13" borderId="9" xfId="0" applyFont="1" applyFill="1" applyBorder="1" applyAlignment="1" applyProtection="1">
      <alignment horizontal="left" vertical="center" wrapText="1"/>
      <protection locked="0"/>
    </xf>
    <xf numFmtId="0" fontId="27" fillId="13" borderId="10" xfId="0" applyFont="1" applyFill="1" applyBorder="1" applyAlignment="1" applyProtection="1">
      <alignment horizontal="left" vertical="center" wrapText="1"/>
      <protection locked="0"/>
    </xf>
    <xf numFmtId="0" fontId="26" fillId="13" borderId="9" xfId="0" applyFont="1" applyFill="1" applyBorder="1" applyAlignment="1" applyProtection="1">
      <alignment horizontal="left" vertical="center" wrapText="1"/>
      <protection locked="0"/>
    </xf>
    <xf numFmtId="0" fontId="26" fillId="13" borderId="1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wrapText="1"/>
    </xf>
    <xf numFmtId="0" fontId="22" fillId="0" borderId="0" xfId="0" applyFont="1" applyProtection="1"/>
    <xf numFmtId="0" fontId="23" fillId="0" borderId="0" xfId="0" applyFont="1" applyProtection="1"/>
    <xf numFmtId="0" fontId="17" fillId="10" borderId="2" xfId="0" applyFont="1" applyFill="1" applyBorder="1" applyAlignment="1" applyProtection="1">
      <alignment horizontal="center" vertical="center" wrapText="1"/>
    </xf>
    <xf numFmtId="0" fontId="17" fillId="10" borderId="2" xfId="0" applyFont="1" applyFill="1" applyBorder="1" applyAlignment="1" applyProtection="1">
      <alignment vertical="center" wrapText="1"/>
    </xf>
    <xf numFmtId="0" fontId="18" fillId="0" borderId="0" xfId="0" applyFont="1" applyProtection="1"/>
    <xf numFmtId="0" fontId="17" fillId="11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4" fontId="0" fillId="0" borderId="2" xfId="0" applyNumberFormat="1" applyBorder="1" applyAlignment="1" applyProtection="1">
      <alignment vertical="center"/>
    </xf>
    <xf numFmtId="49" fontId="18" fillId="12" borderId="9" xfId="0" applyNumberFormat="1" applyFont="1" applyFill="1" applyBorder="1" applyAlignment="1" applyProtection="1">
      <alignment horizontal="center" vertical="center" wrapText="1"/>
    </xf>
    <xf numFmtId="49" fontId="18" fillId="12" borderId="11" xfId="0" applyNumberFormat="1" applyFont="1" applyFill="1" applyBorder="1" applyAlignment="1" applyProtection="1">
      <alignment horizontal="center" vertical="center" wrapText="1"/>
    </xf>
    <xf numFmtId="49" fontId="18" fillId="12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Protection="1"/>
    <xf numFmtId="0" fontId="23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0" fontId="24" fillId="14" borderId="3" xfId="0" applyFont="1" applyFill="1" applyBorder="1" applyAlignment="1" applyProtection="1">
      <alignment horizontal="center" vertical="center" wrapText="1"/>
    </xf>
    <xf numFmtId="0" fontId="24" fillId="14" borderId="4" xfId="0" applyFont="1" applyFill="1" applyBorder="1" applyAlignment="1" applyProtection="1">
      <alignment horizontal="center" vertical="center" wrapText="1"/>
    </xf>
    <xf numFmtId="0" fontId="24" fillId="14" borderId="5" xfId="0" applyFont="1" applyFill="1" applyBorder="1" applyAlignment="1" applyProtection="1">
      <alignment horizontal="center" vertical="center" wrapText="1"/>
    </xf>
    <xf numFmtId="4" fontId="24" fillId="0" borderId="6" xfId="0" applyNumberFormat="1" applyFont="1" applyBorder="1" applyAlignment="1" applyProtection="1">
      <alignment vertical="center"/>
    </xf>
    <xf numFmtId="4" fontId="24" fillId="0" borderId="7" xfId="0" applyNumberFormat="1" applyFont="1" applyBorder="1" applyAlignment="1" applyProtection="1">
      <alignment vertical="center"/>
    </xf>
    <xf numFmtId="4" fontId="24" fillId="0" borderId="8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27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15" borderId="2" xfId="0" applyFill="1" applyBorder="1" applyAlignment="1" applyProtection="1">
      <alignment vertical="center" wrapText="1"/>
    </xf>
    <xf numFmtId="0" fontId="29" fillId="16" borderId="2" xfId="0" applyFont="1" applyFill="1" applyBorder="1" applyAlignment="1" applyProtection="1">
      <alignment horizontal="left" vertical="center" wrapText="1"/>
    </xf>
    <xf numFmtId="0" fontId="0" fillId="16" borderId="2" xfId="0" applyFill="1" applyBorder="1" applyAlignment="1" applyProtection="1">
      <alignment horizontal="right" vertical="center" wrapText="1"/>
    </xf>
    <xf numFmtId="0" fontId="0" fillId="12" borderId="2" xfId="0" applyFill="1" applyBorder="1" applyAlignment="1" applyProtection="1">
      <alignment vertical="center" wrapText="1"/>
    </xf>
    <xf numFmtId="0" fontId="29" fillId="0" borderId="2" xfId="0" applyFont="1" applyBorder="1" applyAlignment="1" applyProtection="1">
      <alignment horizontal="right" wrapText="1"/>
    </xf>
    <xf numFmtId="0" fontId="31" fillId="0" borderId="2" xfId="0" applyFont="1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right" wrapText="1"/>
    </xf>
    <xf numFmtId="0" fontId="31" fillId="0" borderId="10" xfId="0" applyFont="1" applyBorder="1" applyAlignment="1" applyProtection="1">
      <alignment horizontal="right" vertical="center" wrapText="1"/>
    </xf>
    <xf numFmtId="0" fontId="29" fillId="0" borderId="10" xfId="0" applyFont="1" applyBorder="1" applyAlignment="1" applyProtection="1">
      <alignment horizontal="right" vertical="center" wrapText="1"/>
    </xf>
    <xf numFmtId="0" fontId="0" fillId="16" borderId="2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12" borderId="2" xfId="0" applyFill="1" applyBorder="1" applyAlignment="1" applyProtection="1">
      <alignment horizontal="right" vertical="center" wrapText="1"/>
    </xf>
    <xf numFmtId="0" fontId="25" fillId="16" borderId="2" xfId="0" applyFont="1" applyFill="1" applyBorder="1" applyAlignment="1" applyProtection="1">
      <alignment vertical="center" wrapText="1"/>
    </xf>
    <xf numFmtId="0" fontId="25" fillId="16" borderId="2" xfId="0" applyFont="1" applyFill="1" applyBorder="1" applyAlignment="1" applyProtection="1">
      <alignment horizontal="right" wrapText="1"/>
    </xf>
    <xf numFmtId="0" fontId="32" fillId="0" borderId="2" xfId="0" applyFont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right" wrapText="1"/>
    </xf>
    <xf numFmtId="0" fontId="25" fillId="0" borderId="2" xfId="0" applyFont="1" applyBorder="1" applyAlignment="1" applyProtection="1">
      <alignment horizontal="right" wrapText="1"/>
    </xf>
    <xf numFmtId="0" fontId="25" fillId="0" borderId="2" xfId="0" applyFont="1" applyBorder="1" applyAlignment="1" applyProtection="1">
      <alignment vertical="center" wrapText="1"/>
    </xf>
    <xf numFmtId="0" fontId="25" fillId="0" borderId="0" xfId="0" applyFont="1" applyAlignment="1" applyProtection="1">
      <alignment vertical="center" wrapText="1"/>
    </xf>
    <xf numFmtId="0" fontId="30" fillId="0" borderId="0" xfId="0" applyFont="1" applyProtection="1"/>
    <xf numFmtId="0" fontId="25" fillId="15" borderId="2" xfId="0" applyFont="1" applyFill="1" applyBorder="1" applyAlignment="1" applyProtection="1">
      <alignment vertical="center" wrapText="1"/>
    </xf>
    <xf numFmtId="0" fontId="25" fillId="15" borderId="2" xfId="0" applyFont="1" applyFill="1" applyBorder="1" applyAlignment="1" applyProtection="1">
      <alignment horizontal="left" vertical="center" wrapText="1"/>
    </xf>
    <xf numFmtId="0" fontId="25" fillId="0" borderId="2" xfId="0" applyFont="1" applyBorder="1" applyAlignment="1" applyProtection="1">
      <alignment horizontal="right" vertical="center" wrapText="1"/>
    </xf>
    <xf numFmtId="0" fontId="25" fillId="0" borderId="11" xfId="0" applyFont="1" applyBorder="1" applyAlignment="1" applyProtection="1">
      <alignment vertical="center" wrapText="1"/>
    </xf>
    <xf numFmtId="0" fontId="25" fillId="0" borderId="11" xfId="0" applyFont="1" applyBorder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25" fillId="0" borderId="2" xfId="0" applyFont="1" applyBorder="1" applyAlignment="1" applyProtection="1">
      <alignment horizontal="left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numeric-default" xfId="8" xr:uid="{00000000-0005-0000-0000-000007000000}"/>
    <cellStyle name="Good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ální" xfId="0" builtinId="0" customBuiltin="1"/>
    <cellStyle name="Note" xfId="15" xr:uid="{00000000-0005-0000-0000-00000F000000}"/>
    <cellStyle name="Result (user)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colors>
    <mruColors>
      <color rgb="FFD0FCDD"/>
      <color rgb="FFEFE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9"/>
  <sheetViews>
    <sheetView tabSelected="1" topLeftCell="A6" zoomScale="70" zoomScaleNormal="70" workbookViewId="0">
      <selection activeCell="K8" sqref="K8"/>
    </sheetView>
  </sheetViews>
  <sheetFormatPr defaultRowHeight="14.4"/>
  <cols>
    <col min="1" max="1" width="7.3984375" style="4" customWidth="1"/>
    <col min="2" max="2" width="40.3984375" style="4" customWidth="1"/>
    <col min="3" max="3" width="10.19921875" style="4" customWidth="1"/>
    <col min="4" max="4" width="14.69921875" style="4" customWidth="1"/>
    <col min="5" max="5" width="18" style="4" customWidth="1"/>
    <col min="6" max="6" width="17.19921875" style="4" customWidth="1"/>
    <col min="7" max="7" width="20.09765625" style="4" customWidth="1"/>
    <col min="8" max="8" width="2" style="4" customWidth="1"/>
    <col min="9" max="9" width="12.69921875" style="4" customWidth="1"/>
    <col min="10" max="255" width="8" style="4" customWidth="1"/>
    <col min="256" max="16383" width="8.69921875" style="5"/>
    <col min="16384" max="16384" width="8.69921875" style="4"/>
  </cols>
  <sheetData>
    <row r="1" spans="1:16384" s="4" customFormat="1" ht="42.6" customHeight="1">
      <c r="A1" s="20" t="s">
        <v>3</v>
      </c>
      <c r="B1" s="20"/>
      <c r="C1" s="20"/>
      <c r="D1" s="20"/>
      <c r="E1" s="20"/>
      <c r="F1" s="20"/>
      <c r="G1" s="20"/>
      <c r="H1" s="21"/>
      <c r="I1" s="21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4" s="4" customFormat="1">
      <c r="A2" s="22"/>
      <c r="B2" s="22"/>
      <c r="C2" s="22"/>
      <c r="D2" s="22"/>
      <c r="E2" s="22"/>
      <c r="F2" s="22"/>
      <c r="G2" s="22"/>
      <c r="H2" s="21"/>
      <c r="I2" s="21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</row>
    <row r="3" spans="1:16384" s="4" customFormat="1" ht="36.450000000000003" customHeight="1">
      <c r="A3" s="23" t="s">
        <v>0</v>
      </c>
      <c r="B3" s="24" t="s">
        <v>4</v>
      </c>
      <c r="C3" s="23" t="s">
        <v>5</v>
      </c>
      <c r="D3" s="23" t="s">
        <v>11</v>
      </c>
      <c r="E3" s="23" t="s">
        <v>6</v>
      </c>
      <c r="F3" s="23" t="s">
        <v>1</v>
      </c>
      <c r="G3" s="23" t="s">
        <v>16</v>
      </c>
      <c r="H3" s="25"/>
      <c r="I3" s="26" t="s">
        <v>15</v>
      </c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</row>
    <row r="4" spans="1:16384" s="5" customFormat="1" ht="90.6" customHeight="1">
      <c r="A4" s="27">
        <v>1</v>
      </c>
      <c r="B4" s="7" t="s">
        <v>69</v>
      </c>
      <c r="C4" s="27">
        <v>1</v>
      </c>
      <c r="D4" s="6"/>
      <c r="E4" s="28">
        <f t="shared" ref="E4:E6" si="0">C4*D4</f>
        <v>0</v>
      </c>
      <c r="F4" s="28">
        <f t="shared" ref="F4:F6" si="1">E4*0.21</f>
        <v>0</v>
      </c>
      <c r="G4" s="28">
        <f t="shared" ref="G4:G6" si="2">E4+F4</f>
        <v>0</v>
      </c>
      <c r="H4" s="25"/>
      <c r="I4" s="29" t="s">
        <v>68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XFD4" s="4"/>
    </row>
    <row r="5" spans="1:16384" s="5" customFormat="1" ht="90.6" customHeight="1">
      <c r="A5" s="27">
        <v>2</v>
      </c>
      <c r="B5" s="7" t="s">
        <v>70</v>
      </c>
      <c r="C5" s="27">
        <v>2</v>
      </c>
      <c r="D5" s="6"/>
      <c r="E5" s="28">
        <f t="shared" si="0"/>
        <v>0</v>
      </c>
      <c r="F5" s="28">
        <f t="shared" si="1"/>
        <v>0</v>
      </c>
      <c r="G5" s="28">
        <f t="shared" si="2"/>
        <v>0</v>
      </c>
      <c r="H5" s="25"/>
      <c r="I5" s="3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XFD5" s="4"/>
    </row>
    <row r="6" spans="1:16384" s="5" customFormat="1" ht="90.6" customHeight="1">
      <c r="A6" s="27">
        <v>3</v>
      </c>
      <c r="B6" s="7" t="s">
        <v>71</v>
      </c>
      <c r="C6" s="27">
        <v>1</v>
      </c>
      <c r="D6" s="6"/>
      <c r="E6" s="28">
        <f t="shared" si="0"/>
        <v>0</v>
      </c>
      <c r="F6" s="28">
        <f t="shared" si="1"/>
        <v>0</v>
      </c>
      <c r="G6" s="28">
        <f t="shared" si="2"/>
        <v>0</v>
      </c>
      <c r="H6" s="25"/>
      <c r="I6" s="3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XFD6" s="4"/>
    </row>
    <row r="7" spans="1:16384" s="1" customFormat="1" ht="18">
      <c r="A7" s="22"/>
      <c r="B7" s="32"/>
      <c r="C7" s="32"/>
      <c r="D7" s="32"/>
      <c r="E7" s="32"/>
      <c r="F7" s="22"/>
      <c r="G7" s="22"/>
      <c r="H7" s="25"/>
      <c r="I7" s="25"/>
    </row>
    <row r="8" spans="1:16384" s="1" customFormat="1" ht="113.4" customHeight="1">
      <c r="A8" s="33" t="s">
        <v>17</v>
      </c>
      <c r="B8" s="33"/>
      <c r="C8" s="33"/>
      <c r="D8" s="33"/>
      <c r="E8" s="33"/>
      <c r="F8" s="33"/>
      <c r="G8" s="22"/>
      <c r="H8" s="25"/>
      <c r="I8" s="25"/>
    </row>
    <row r="9" spans="1:16384" s="1" customFormat="1" ht="15" thickBot="1">
      <c r="A9" s="34"/>
      <c r="B9" s="34"/>
      <c r="C9" s="34"/>
      <c r="D9" s="34"/>
      <c r="E9" s="34"/>
      <c r="F9" s="34"/>
      <c r="G9" s="22"/>
      <c r="H9" s="25"/>
      <c r="I9" s="25"/>
    </row>
    <row r="10" spans="1:16384" s="1" customFormat="1" ht="54">
      <c r="A10" s="34"/>
      <c r="B10" s="34"/>
      <c r="C10" s="34"/>
      <c r="D10" s="25"/>
      <c r="E10" s="35" t="s">
        <v>18</v>
      </c>
      <c r="F10" s="36" t="s">
        <v>19</v>
      </c>
      <c r="G10" s="37" t="s">
        <v>20</v>
      </c>
      <c r="H10" s="25"/>
      <c r="I10" s="25"/>
    </row>
    <row r="11" spans="1:16384" s="1" customFormat="1" ht="74.400000000000006" customHeight="1" thickBot="1">
      <c r="A11" s="22"/>
      <c r="B11" s="22"/>
      <c r="C11" s="22"/>
      <c r="D11" s="25"/>
      <c r="E11" s="38">
        <f>E4+E5+E6</f>
        <v>0</v>
      </c>
      <c r="F11" s="39">
        <f>E11*0.21</f>
        <v>0</v>
      </c>
      <c r="G11" s="40">
        <f>E11+F11</f>
        <v>0</v>
      </c>
      <c r="H11" s="25"/>
      <c r="I11" s="25"/>
    </row>
    <row r="12" spans="1:16384" s="1" customFormat="1" ht="18">
      <c r="A12" s="25"/>
      <c r="B12" s="32" t="s">
        <v>21</v>
      </c>
      <c r="C12" s="32"/>
      <c r="D12" s="32"/>
      <c r="E12" s="32"/>
      <c r="F12" s="22"/>
      <c r="G12" s="22"/>
      <c r="H12" s="25"/>
      <c r="I12" s="25"/>
    </row>
    <row r="13" spans="1:16384" s="1" customFormat="1" ht="18">
      <c r="A13" s="25"/>
      <c r="B13" s="32" t="s">
        <v>22</v>
      </c>
      <c r="C13" s="32"/>
      <c r="D13" s="32"/>
      <c r="E13" s="32"/>
      <c r="F13" s="22"/>
      <c r="G13" s="22"/>
      <c r="H13" s="25"/>
      <c r="I13" s="25"/>
    </row>
    <row r="14" spans="1:16384" s="1" customFormat="1" ht="18.600000000000001" customHeight="1">
      <c r="A14" s="25"/>
      <c r="B14" s="32" t="s">
        <v>7</v>
      </c>
      <c r="C14" s="32"/>
      <c r="D14" s="32"/>
      <c r="E14" s="32"/>
      <c r="F14" s="22"/>
      <c r="G14" s="22"/>
      <c r="H14" s="25"/>
      <c r="I14" s="25"/>
    </row>
    <row r="15" spans="1:16384" s="1" customFormat="1" ht="18">
      <c r="A15" s="25"/>
      <c r="B15" s="32" t="s">
        <v>8</v>
      </c>
      <c r="C15" s="32"/>
      <c r="D15" s="32"/>
      <c r="E15" s="32"/>
      <c r="F15" s="22"/>
      <c r="G15" s="22"/>
      <c r="H15" s="25"/>
      <c r="I15" s="25"/>
    </row>
    <row r="16" spans="1:16384" s="4" customFormat="1">
      <c r="B16" s="5"/>
      <c r="C16" s="5"/>
      <c r="D16" s="5"/>
      <c r="E16" s="5"/>
      <c r="F16" s="5"/>
      <c r="G16" s="5"/>
      <c r="H16" s="1"/>
      <c r="I16" s="1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</row>
    <row r="17" spans="2:9" ht="15.6">
      <c r="B17" s="2" t="s">
        <v>29</v>
      </c>
      <c r="C17" s="3"/>
      <c r="D17" s="5"/>
      <c r="E17" s="5"/>
      <c r="F17" s="5"/>
      <c r="G17" s="5"/>
      <c r="H17" s="1"/>
      <c r="I17" s="1"/>
    </row>
    <row r="18" spans="2:9">
      <c r="B18" s="5" t="s">
        <v>9</v>
      </c>
      <c r="C18" s="5"/>
      <c r="D18" s="5"/>
      <c r="E18" s="5"/>
      <c r="F18" s="5"/>
      <c r="G18" s="5"/>
      <c r="H18" s="1"/>
      <c r="I18" s="1"/>
    </row>
    <row r="19" spans="2:9">
      <c r="B19" s="5" t="s">
        <v>10</v>
      </c>
      <c r="C19" s="5"/>
      <c r="D19" s="5"/>
      <c r="E19" s="5"/>
      <c r="F19" s="5"/>
    </row>
  </sheetData>
  <sheetProtection algorithmName="SHA-512" hashValue="fLDwsPzd+0N5RZiLCgqLE8DAFahEQQMhP84bZE0pQHybSdz6wCn0mNgX69RhkQhP5bHeDDIjGrbyf7NfFpk2rQ==" saltValue="ynLVHC+LnhW5OldIs0JrBQ==" spinCount="100000" sheet="1" objects="1" scenarios="1" formatCells="0" formatColumns="0" formatRows="0"/>
  <mergeCells count="3">
    <mergeCell ref="A1:G1"/>
    <mergeCell ref="A8:F8"/>
    <mergeCell ref="I4:I6"/>
  </mergeCells>
  <pageMargins left="1" right="1" top="1.295275590551181" bottom="1.295275590551181" header="1" footer="1"/>
  <pageSetup paperSize="9" scale="50" fitToWidth="0" fitToHeight="0" orientation="portrait" cellComments="asDisplayed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1A9E-2DB5-427B-869F-175ECF031D4D}">
  <dimension ref="A1:E15"/>
  <sheetViews>
    <sheetView zoomScale="70" zoomScaleNormal="70" workbookViewId="0">
      <selection activeCell="K7" sqref="K7"/>
    </sheetView>
  </sheetViews>
  <sheetFormatPr defaultRowHeight="13.8"/>
  <cols>
    <col min="1" max="1" width="28" style="41" customWidth="1"/>
    <col min="2" max="2" width="28.19921875" style="41" customWidth="1"/>
    <col min="3" max="3" width="23.3984375" style="41" customWidth="1"/>
    <col min="4" max="4" width="2.19921875" style="41" customWidth="1"/>
    <col min="5" max="5" width="27.8984375" style="41" customWidth="1"/>
    <col min="6" max="16384" width="8.796875" style="41"/>
  </cols>
  <sheetData>
    <row r="1" spans="1:5" ht="52.2" customHeight="1">
      <c r="A1" s="42"/>
      <c r="B1" s="43"/>
      <c r="C1" s="44"/>
      <c r="D1" s="11"/>
      <c r="E1" s="16" t="s">
        <v>26</v>
      </c>
    </row>
    <row r="2" spans="1:5" ht="31.2" customHeight="1">
      <c r="A2" s="45" t="s">
        <v>2</v>
      </c>
      <c r="B2" s="45" t="s">
        <v>12</v>
      </c>
      <c r="C2" s="45" t="s">
        <v>13</v>
      </c>
      <c r="D2" s="12"/>
      <c r="E2" s="17"/>
    </row>
    <row r="3" spans="1:5">
      <c r="A3" s="46" t="s">
        <v>27</v>
      </c>
      <c r="B3" s="47"/>
      <c r="C3" s="47"/>
      <c r="D3" s="12"/>
      <c r="E3" s="13"/>
    </row>
    <row r="4" spans="1:5">
      <c r="A4" s="48" t="s">
        <v>30</v>
      </c>
      <c r="B4" s="49" t="s">
        <v>31</v>
      </c>
      <c r="C4" s="50"/>
      <c r="D4" s="12"/>
      <c r="E4" s="13"/>
    </row>
    <row r="5" spans="1:5">
      <c r="A5" s="48" t="s">
        <v>32</v>
      </c>
      <c r="B5" s="49" t="s">
        <v>33</v>
      </c>
      <c r="C5" s="50"/>
      <c r="D5" s="12"/>
      <c r="E5" s="13"/>
    </row>
    <row r="6" spans="1:5" ht="14.4">
      <c r="A6" s="48" t="s">
        <v>34</v>
      </c>
      <c r="B6" s="51" t="s">
        <v>35</v>
      </c>
      <c r="C6" s="50"/>
      <c r="D6" s="14"/>
      <c r="E6" s="15"/>
    </row>
    <row r="7" spans="1:5" ht="14.4">
      <c r="A7" s="48" t="s">
        <v>36</v>
      </c>
      <c r="B7" s="51" t="s">
        <v>37</v>
      </c>
      <c r="C7" s="52"/>
      <c r="D7" s="14"/>
      <c r="E7" s="15"/>
    </row>
    <row r="8" spans="1:5" ht="14.4">
      <c r="A8" s="48" t="s">
        <v>38</v>
      </c>
      <c r="B8" s="51" t="s">
        <v>39</v>
      </c>
      <c r="C8" s="53"/>
      <c r="D8" s="14"/>
      <c r="E8" s="15"/>
    </row>
    <row r="9" spans="1:5" ht="14.4">
      <c r="A9" s="48" t="s">
        <v>40</v>
      </c>
      <c r="B9" s="51" t="s">
        <v>41</v>
      </c>
      <c r="C9" s="52"/>
      <c r="D9" s="14"/>
      <c r="E9" s="15"/>
    </row>
    <row r="10" spans="1:5">
      <c r="A10" s="54" t="s">
        <v>72</v>
      </c>
      <c r="B10" s="47"/>
      <c r="C10" s="47"/>
      <c r="D10" s="12"/>
      <c r="E10" s="13"/>
    </row>
    <row r="11" spans="1:5">
      <c r="A11" s="48" t="s">
        <v>73</v>
      </c>
      <c r="B11" s="55"/>
      <c r="C11" s="56" t="s">
        <v>74</v>
      </c>
      <c r="D11" s="12"/>
      <c r="E11" s="15"/>
    </row>
    <row r="12" spans="1:5">
      <c r="A12" s="48" t="s">
        <v>75</v>
      </c>
      <c r="B12" s="48"/>
      <c r="C12" s="56" t="s">
        <v>76</v>
      </c>
      <c r="D12" s="12"/>
      <c r="E12" s="15"/>
    </row>
    <row r="13" spans="1:5" ht="14.4">
      <c r="A13" s="57" t="s">
        <v>25</v>
      </c>
      <c r="B13" s="58"/>
      <c r="C13" s="58"/>
      <c r="D13" s="8"/>
      <c r="E13" s="9"/>
    </row>
    <row r="14" spans="1:5" ht="14.4">
      <c r="A14" s="59"/>
      <c r="B14" s="60"/>
      <c r="C14" s="61"/>
      <c r="D14" s="8"/>
      <c r="E14" s="10"/>
    </row>
    <row r="15" spans="1:5" ht="14.4">
      <c r="A15" s="62"/>
      <c r="B15" s="61"/>
      <c r="C15" s="61"/>
      <c r="D15" s="8"/>
      <c r="E15" s="10"/>
    </row>
  </sheetData>
  <sheetProtection algorithmName="SHA-512" hashValue="Ka0g7b0wVJhmZkxe7sXPjJTEuzmJrD6Z6n5pnaXFnpKeTovPIlRzLmyfbpzACOGTweKxrc4WgzD+7TJr2KMv/Q==" saltValue="aWhbhpwzRvhznjPkr63x2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9E57-2856-4F7A-97FE-73B407A28A9B}">
  <dimension ref="A1:E14"/>
  <sheetViews>
    <sheetView zoomScale="70" zoomScaleNormal="70" workbookViewId="0">
      <selection activeCell="J4" sqref="J4"/>
    </sheetView>
  </sheetViews>
  <sheetFormatPr defaultRowHeight="13.8"/>
  <cols>
    <col min="1" max="1" width="28" style="41" customWidth="1"/>
    <col min="2" max="2" width="27.09765625" style="41" customWidth="1"/>
    <col min="3" max="3" width="24.09765625" style="41" customWidth="1"/>
    <col min="4" max="4" width="2.19921875" style="41" customWidth="1"/>
    <col min="5" max="5" width="27.8984375" style="41" customWidth="1"/>
    <col min="6" max="16384" width="8.796875" style="41"/>
  </cols>
  <sheetData>
    <row r="1" spans="1:5" ht="52.2" customHeight="1">
      <c r="A1" s="63"/>
      <c r="B1" s="64"/>
      <c r="C1" s="63"/>
      <c r="D1" s="8"/>
      <c r="E1" s="18" t="s">
        <v>23</v>
      </c>
    </row>
    <row r="2" spans="1:5" ht="31.2" customHeight="1">
      <c r="A2" s="65" t="s">
        <v>2</v>
      </c>
      <c r="B2" s="66" t="s">
        <v>12</v>
      </c>
      <c r="C2" s="66" t="s">
        <v>24</v>
      </c>
      <c r="D2" s="8"/>
      <c r="E2" s="19"/>
    </row>
    <row r="3" spans="1:5" ht="14.4">
      <c r="A3" s="57" t="s">
        <v>14</v>
      </c>
      <c r="B3" s="58"/>
      <c r="C3" s="58"/>
      <c r="D3" s="8"/>
      <c r="E3" s="9" t="s">
        <v>14</v>
      </c>
    </row>
    <row r="4" spans="1:5" ht="14.4">
      <c r="A4" s="62" t="s">
        <v>42</v>
      </c>
      <c r="B4" s="61" t="s">
        <v>43</v>
      </c>
      <c r="C4" s="61"/>
      <c r="D4" s="8"/>
      <c r="E4" s="10"/>
    </row>
    <row r="5" spans="1:5" ht="28.8">
      <c r="A5" s="62" t="s">
        <v>44</v>
      </c>
      <c r="B5" s="61"/>
      <c r="C5" s="61" t="s">
        <v>45</v>
      </c>
      <c r="D5" s="8"/>
      <c r="E5" s="10"/>
    </row>
    <row r="6" spans="1:5" ht="14.4">
      <c r="A6" s="62" t="s">
        <v>46</v>
      </c>
      <c r="B6" s="61">
        <v>4</v>
      </c>
      <c r="C6" s="61"/>
      <c r="D6" s="8"/>
      <c r="E6" s="10"/>
    </row>
    <row r="7" spans="1:5" ht="14.4">
      <c r="A7" s="62" t="s">
        <v>47</v>
      </c>
      <c r="B7" s="61">
        <v>32</v>
      </c>
      <c r="C7" s="67"/>
      <c r="D7" s="8"/>
      <c r="E7" s="10"/>
    </row>
    <row r="8" spans="1:5" ht="28.8">
      <c r="A8" s="68" t="s">
        <v>48</v>
      </c>
      <c r="B8" s="69" t="s">
        <v>77</v>
      </c>
      <c r="C8" s="61"/>
      <c r="D8" s="8"/>
      <c r="E8" s="10"/>
    </row>
    <row r="9" spans="1:5" ht="14.4">
      <c r="A9" s="62" t="s">
        <v>49</v>
      </c>
      <c r="B9" s="61"/>
      <c r="C9" s="61" t="s">
        <v>50</v>
      </c>
      <c r="D9" s="8"/>
      <c r="E9" s="10"/>
    </row>
    <row r="10" spans="1:5" ht="14.4">
      <c r="A10" s="62" t="s">
        <v>66</v>
      </c>
      <c r="B10" s="61" t="s">
        <v>64</v>
      </c>
      <c r="C10" s="61"/>
      <c r="D10" s="8"/>
      <c r="E10" s="10"/>
    </row>
    <row r="11" spans="1:5" ht="14.4">
      <c r="A11" s="62" t="s">
        <v>67</v>
      </c>
      <c r="B11" s="61" t="s">
        <v>65</v>
      </c>
      <c r="C11" s="61"/>
      <c r="D11" s="8"/>
      <c r="E11" s="10"/>
    </row>
    <row r="12" spans="1:5" ht="14.4">
      <c r="A12" s="57" t="s">
        <v>25</v>
      </c>
      <c r="B12" s="58"/>
      <c r="C12" s="58"/>
      <c r="D12" s="8"/>
      <c r="E12" s="9" t="s">
        <v>25</v>
      </c>
    </row>
    <row r="13" spans="1:5" ht="14.4">
      <c r="A13" s="62"/>
      <c r="B13" s="61"/>
      <c r="C13" s="61"/>
      <c r="D13" s="8"/>
      <c r="E13" s="10"/>
    </row>
    <row r="14" spans="1:5" ht="14.4">
      <c r="A14" s="62"/>
      <c r="B14" s="61"/>
      <c r="C14" s="61"/>
      <c r="D14" s="8"/>
      <c r="E14" s="10"/>
    </row>
  </sheetData>
  <sheetProtection algorithmName="SHA-512" hashValue="MHeWEp9vGfu9nO2M4VcPP6qCffivDT2AkwenfyAvoS9Nv5Ym6auon0G3g90bi+guuVvuEJZ5EUIhVkrQV+kRjg==" saltValue="BTwRjEUAODBNUn0jslITJA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321E-F450-41DF-A223-C84C4510A597}">
  <dimension ref="A1:E14"/>
  <sheetViews>
    <sheetView zoomScale="70" zoomScaleNormal="70" workbookViewId="0">
      <selection activeCell="K4" sqref="K4"/>
    </sheetView>
  </sheetViews>
  <sheetFormatPr defaultRowHeight="13.8"/>
  <cols>
    <col min="1" max="1" width="28" style="41" customWidth="1"/>
    <col min="2" max="2" width="21.3984375" style="41" customWidth="1"/>
    <col min="3" max="3" width="24.09765625" style="41" customWidth="1"/>
    <col min="4" max="4" width="2.19921875" style="41" customWidth="1"/>
    <col min="5" max="5" width="27.8984375" style="41" customWidth="1"/>
    <col min="6" max="16384" width="8.796875" style="41"/>
  </cols>
  <sheetData>
    <row r="1" spans="1:5" ht="52.2" customHeight="1">
      <c r="A1" s="63"/>
      <c r="B1" s="64"/>
      <c r="C1" s="63"/>
      <c r="D1" s="8"/>
      <c r="E1" s="18" t="s">
        <v>23</v>
      </c>
    </row>
    <row r="2" spans="1:5" ht="31.2" customHeight="1">
      <c r="A2" s="65" t="s">
        <v>2</v>
      </c>
      <c r="B2" s="66" t="s">
        <v>12</v>
      </c>
      <c r="C2" s="66" t="s">
        <v>24</v>
      </c>
      <c r="D2" s="8"/>
      <c r="E2" s="19"/>
    </row>
    <row r="3" spans="1:5" ht="14.4">
      <c r="A3" s="57" t="s">
        <v>14</v>
      </c>
      <c r="B3" s="58"/>
      <c r="C3" s="58"/>
      <c r="D3" s="8"/>
      <c r="E3" s="9" t="s">
        <v>14</v>
      </c>
    </row>
    <row r="4" spans="1:5" ht="14.4">
      <c r="A4" s="62" t="s">
        <v>52</v>
      </c>
      <c r="B4" s="70" t="s">
        <v>53</v>
      </c>
      <c r="C4" s="61"/>
      <c r="D4" s="8"/>
      <c r="E4" s="10"/>
    </row>
    <row r="5" spans="1:5" ht="14.4">
      <c r="A5" s="62" t="s">
        <v>51</v>
      </c>
      <c r="B5" s="61" t="s">
        <v>54</v>
      </c>
      <c r="C5" s="61"/>
      <c r="D5" s="8"/>
      <c r="E5" s="10"/>
    </row>
    <row r="6" spans="1:5" ht="14.4">
      <c r="A6" s="62" t="s">
        <v>57</v>
      </c>
      <c r="B6" s="61" t="s">
        <v>59</v>
      </c>
      <c r="C6" s="61"/>
      <c r="D6" s="8"/>
      <c r="E6" s="10"/>
    </row>
    <row r="7" spans="1:5" ht="14.4">
      <c r="A7" s="62" t="s">
        <v>58</v>
      </c>
      <c r="B7" s="61" t="s">
        <v>28</v>
      </c>
      <c r="C7" s="67"/>
      <c r="D7" s="8"/>
      <c r="E7" s="10"/>
    </row>
    <row r="8" spans="1:5" ht="14.4">
      <c r="A8" s="68" t="s">
        <v>55</v>
      </c>
      <c r="B8" s="61" t="s">
        <v>56</v>
      </c>
      <c r="C8" s="61"/>
      <c r="D8" s="8"/>
      <c r="E8" s="10"/>
    </row>
    <row r="9" spans="1:5" ht="14.4">
      <c r="A9" s="62" t="s">
        <v>62</v>
      </c>
      <c r="B9" s="61" t="s">
        <v>63</v>
      </c>
      <c r="C9" s="61"/>
      <c r="D9" s="8"/>
      <c r="E9" s="10"/>
    </row>
    <row r="10" spans="1:5" ht="14.4">
      <c r="A10" s="57" t="s">
        <v>25</v>
      </c>
      <c r="B10" s="58"/>
      <c r="C10" s="58"/>
      <c r="D10" s="8"/>
      <c r="E10" s="9" t="s">
        <v>25</v>
      </c>
    </row>
    <row r="11" spans="1:5" ht="14.4">
      <c r="A11" s="71" t="s">
        <v>60</v>
      </c>
      <c r="B11" s="61" t="s">
        <v>78</v>
      </c>
      <c r="C11" s="61"/>
      <c r="D11" s="8"/>
      <c r="E11" s="10"/>
    </row>
    <row r="12" spans="1:5" ht="14.4">
      <c r="A12" s="71" t="s">
        <v>61</v>
      </c>
      <c r="B12" s="61" t="s">
        <v>78</v>
      </c>
      <c r="C12" s="61"/>
      <c r="D12" s="8"/>
      <c r="E12" s="10"/>
    </row>
    <row r="13" spans="1:5" ht="14.4">
      <c r="A13" s="62"/>
      <c r="B13" s="61"/>
      <c r="C13" s="61"/>
      <c r="D13" s="8"/>
      <c r="E13" s="10"/>
    </row>
    <row r="14" spans="1:5" ht="14.4">
      <c r="A14" s="62"/>
      <c r="B14" s="61"/>
      <c r="C14" s="61"/>
      <c r="D14" s="8"/>
      <c r="E14" s="10"/>
    </row>
  </sheetData>
  <sheetProtection algorithmName="SHA-512" hashValue="tdKLOy37QgfSIyj9qdmVdwuSPAUInMtoRQiGs0TzCPCguk4tJieCzR6yR/Zij9r6XLr+NdFPePv/pO3hBLz2cQ==" saltValue="qwH8e818Bnrl7BpSgolbNA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Nabidkova_cena</vt:lpstr>
      <vt:lpstr>1) Monitor</vt:lpstr>
      <vt:lpstr>2) HDMI video kabely</vt:lpstr>
      <vt:lpstr>3) USB kabel</vt:lpstr>
      <vt:lpstr>Nabidkova_cena!Oblast_tisku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revision>1</cp:revision>
  <dcterms:created xsi:type="dcterms:W3CDTF">2022-04-28T09:27:01Z</dcterms:created>
  <dcterms:modified xsi:type="dcterms:W3CDTF">2025-09-18T07:53:27Z</dcterms:modified>
</cp:coreProperties>
</file>