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97_25_10 x interní harddisk\2_ZD final\"/>
    </mc:Choice>
  </mc:AlternateContent>
  <xr:revisionPtr revIDLastSave="0" documentId="13_ncr:1_{6B0A432F-1E81-4195-9A2B-539D52CB896B}" xr6:coauthVersionLast="47" xr6:coauthVersionMax="47" xr10:uidLastSave="{00000000-0000-0000-0000-000000000000}"/>
  <bookViews>
    <workbookView xWindow="-108" yWindow="-108" windowWidth="23256" windowHeight="12456" tabRatio="649" xr2:uid="{00000000-000D-0000-FFFF-FFFF00000000}"/>
  </bookViews>
  <sheets>
    <sheet name="Nabídková cena" sheetId="1" r:id="rId1"/>
    <sheet name="1 Interní Harddisk" sheetId="2" r:id="rId2"/>
    <sheet name="2 Externí box na HDD disky" sheetId="3" r:id="rId3"/>
    <sheet name="3 USB rozbočovač" sheetId="4" r:id="rId4"/>
  </sheets>
  <definedNames>
    <definedName name="_xlnm.Print_Area" localSheetId="1">'1 Interní Harddisk'!$A$1:$E$12</definedName>
    <definedName name="_xlnm.Print_Area" localSheetId="2">'2 Externí box na HDD disky'!$A$1:$E$12</definedName>
    <definedName name="_xlnm.Print_Area" localSheetId="3">'3 USB rozbočovač'!$A$1:$E$13</definedName>
    <definedName name="_xlnm.Print_Area" localSheetId="0">'Nabídková cena'!$A$1:$I$23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E4" i="1"/>
  <c r="F4" i="1" s="1"/>
  <c r="G4" i="1" s="1"/>
  <c r="E5" i="1"/>
  <c r="F5" i="1" s="1"/>
  <c r="G5" i="1" s="1"/>
  <c r="E6" i="1"/>
  <c r="F6" i="1" s="1"/>
  <c r="G6" i="1" s="1"/>
  <c r="F11" i="1" l="1"/>
  <c r="G11" i="1" s="1"/>
</calcChain>
</file>

<file path=xl/sharedStrings.xml><?xml version="1.0" encoding="utf-8"?>
<sst xmlns="http://schemas.openxmlformats.org/spreadsheetml/2006/main" count="81" uniqueCount="61">
  <si>
    <t>číslo položky</t>
  </si>
  <si>
    <t>Název položky
NABÍZENÝ MODEL</t>
  </si>
  <si>
    <t>Počet ks</t>
  </si>
  <si>
    <t>Cena 1 ks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</si>
  <si>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</si>
  <si>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</si>
  <si>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</si>
  <si>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</si>
  <si>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DPH 21 %
nabídkové ceny</t>
  </si>
  <si>
    <t>Účastník vyplní odemčené žlutě podbarvené buňky pro:</t>
  </si>
  <si>
    <t>A) stanovení nabídkové ceny</t>
  </si>
  <si>
    <t>B) doplnění označení nabízeného produktu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</si>
  <si>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</si>
  <si>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</si>
  <si>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</si>
  <si>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</si>
  <si>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</si>
  <si>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</si>
  <si>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</si>
  <si>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Základní parametry</t>
  </si>
  <si>
    <t>ANO</t>
  </si>
  <si>
    <t>Kapacita</t>
  </si>
  <si>
    <t>Rozměr</t>
  </si>
  <si>
    <t>3.5``</t>
  </si>
  <si>
    <t>Rozhraní</t>
  </si>
  <si>
    <t>Další informace</t>
  </si>
  <si>
    <t>Interní pevný disk</t>
  </si>
  <si>
    <t>SATA III</t>
  </si>
  <si>
    <t>Vyrovnávací paměť</t>
  </si>
  <si>
    <t>512 MB</t>
  </si>
  <si>
    <t>Charakter použití</t>
  </si>
  <si>
    <t>v uložištích NAS nebo datových centech + jejich nepřetržitý a spolehlivý provoz</t>
  </si>
  <si>
    <t>Externí box - pro 3,5" disky</t>
  </si>
  <si>
    <t>Podporovaný formát disků</t>
  </si>
  <si>
    <t>Počet volných pozic pro disky</t>
  </si>
  <si>
    <t>Konektory</t>
  </si>
  <si>
    <t>Standardy</t>
  </si>
  <si>
    <t>3,5"</t>
  </si>
  <si>
    <t>USB-C</t>
  </si>
  <si>
    <t>USB 3.2 Gen 2</t>
  </si>
  <si>
    <t>Funkce</t>
  </si>
  <si>
    <t>Rozhraní připojení k počítači</t>
  </si>
  <si>
    <t>Počet rozšiřujících portů</t>
  </si>
  <si>
    <t xml:space="preserve">Typ rozšiřujících portů </t>
  </si>
  <si>
    <t>USB 3.0 Typ-A samice</t>
  </si>
  <si>
    <t>USB Typ-A</t>
  </si>
  <si>
    <t>Rychlost přenosu dat až</t>
  </si>
  <si>
    <t>5 Gbps</t>
  </si>
  <si>
    <t>Vlastní napájení</t>
  </si>
  <si>
    <t>Ano</t>
  </si>
  <si>
    <t>Plug and Play</t>
  </si>
  <si>
    <t xml:space="preserve">TABULKA NABÍDKOVÉ CENY 
</t>
  </si>
  <si>
    <t>Interní Harddisk:</t>
  </si>
  <si>
    <t>Externí box na HDD disky:</t>
  </si>
  <si>
    <t>USB rozbočovač:</t>
  </si>
  <si>
    <t>č. faktury</t>
  </si>
  <si>
    <t>Nabídková cena 
celkem 
Kč bez DPH</t>
  </si>
  <si>
    <t>Nabídková cena
celkem
Kč vč. DPH</t>
  </si>
  <si>
    <t>NABÍZENÝ MODEL:
………………………………………..
Part number:</t>
  </si>
  <si>
    <t>30 TB</t>
  </si>
  <si>
    <t>Automatické vypnutí, Hot Swap, 
Plug and 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</si>
</sst>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EEBF7"/>
      </patternFill>
    </fill>
    <fill>
      <patternFill patternType="solid">
        <fgColor rgb="FFFFFF00"/>
        <bgColor indexed="64"/>
      </patternFill>
    </fill>
    <fill>
      <patternFill patternType="solid">
        <fgColor rgb="FFCBE2E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1" xfId="0" applyFill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10" fillId="6" borderId="8" xfId="0" applyFont="1" applyFill="1" applyBorder="1" applyAlignment="1" applyProtection="1">
      <alignment horizontal="left" vertical="center" wrapText="1"/>
      <protection locked="0"/>
    </xf>
    <xf numFmtId="0" fontId="10" fillId="6" borderId="1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>
      <protection locked="0"/>
    </xf>
    <xf numFmtId="0" fontId="1" fillId="0" borderId="0" xfId="0" applyFont="1" applyAlignment="1" applyProtection="1">
      <alignment horizontal="left" wrapText="1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Alignment="1" applyProtection="1">
      <alignment vertical="center" wrapText="1"/>
    </xf>
    <xf numFmtId="0" fontId="3" fillId="4" borderId="0" xfId="0" applyFont="1" applyFill="1" applyAlignment="1" applyProtection="1">
      <alignment vertical="center"/>
    </xf>
    <xf numFmtId="4" fontId="0" fillId="4" borderId="0" xfId="0" applyNumberFormat="1" applyFill="1" applyAlignment="1" applyProtection="1">
      <alignment vertical="center"/>
    </xf>
    <xf numFmtId="0" fontId="0" fillId="4" borderId="0" xfId="0" applyFill="1" applyProtection="1"/>
    <xf numFmtId="0" fontId="0" fillId="0" borderId="0" xfId="0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0" xfId="0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7" borderId="1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wrapText="1"/>
    </xf>
    <xf numFmtId="0" fontId="0" fillId="5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E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"/>
  <sheetViews>
    <sheetView tabSelected="1" topLeftCell="A6" zoomScale="70" zoomScaleNormal="70" workbookViewId="0">
      <selection activeCell="J16" sqref="J16"/>
    </sheetView>
  </sheetViews>
  <sheetFormatPr defaultColWidth="10.44140625" defaultRowHeight="14.4" x14ac:dyDescent="0.3"/>
  <cols>
    <col min="1" max="1" width="9.33203125" style="4" customWidth="1"/>
    <col min="2" max="2" width="32.33203125" style="4" customWidth="1"/>
    <col min="3" max="3" width="18.77734375" style="4" customWidth="1"/>
    <col min="4" max="4" width="18.109375" style="4" customWidth="1"/>
    <col min="5" max="5" width="22.77734375" style="4" customWidth="1"/>
    <col min="6" max="6" width="21.77734375" style="4" customWidth="1"/>
    <col min="7" max="7" width="25.6640625" style="4" customWidth="1"/>
    <col min="8" max="8" width="2" style="4" customWidth="1"/>
    <col min="9" max="9" width="18.44140625" style="4" customWidth="1"/>
    <col min="10" max="256" width="8.77734375" style="4" customWidth="1"/>
    <col min="257" max="16384" width="10.44140625" style="4"/>
  </cols>
  <sheetData>
    <row r="1" spans="1:256" ht="52.5" customHeight="1" x14ac:dyDescent="0.4">
      <c r="A1" s="11" t="s">
        <v>51</v>
      </c>
      <c r="B1" s="11"/>
      <c r="C1" s="11"/>
      <c r="D1" s="11"/>
      <c r="E1" s="11"/>
      <c r="F1" s="11"/>
      <c r="G1" s="11"/>
      <c r="H1" s="12"/>
      <c r="I1" s="12"/>
    </row>
    <row r="2" spans="1:256" x14ac:dyDescent="0.3">
      <c r="A2" s="12"/>
      <c r="B2" s="12"/>
      <c r="C2" s="12"/>
      <c r="D2" s="12"/>
      <c r="E2" s="12"/>
      <c r="F2" s="12"/>
      <c r="G2" s="12"/>
      <c r="H2" s="12"/>
      <c r="I2" s="12"/>
    </row>
    <row r="3" spans="1:256" ht="39.6" customHeight="1" x14ac:dyDescent="0.3">
      <c r="A3" s="13" t="s">
        <v>0</v>
      </c>
      <c r="B3" s="14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2"/>
      <c r="I3" s="13" t="s">
        <v>55</v>
      </c>
    </row>
    <row r="4" spans="1:256" ht="73.2" customHeight="1" x14ac:dyDescent="0.3">
      <c r="A4" s="15">
        <v>1</v>
      </c>
      <c r="B4" s="1" t="s">
        <v>52</v>
      </c>
      <c r="C4" s="16">
        <v>10</v>
      </c>
      <c r="D4" s="2">
        <v>0</v>
      </c>
      <c r="E4" s="17">
        <f>D4*C4</f>
        <v>0</v>
      </c>
      <c r="F4" s="17">
        <f>0.21*E4</f>
        <v>0</v>
      </c>
      <c r="G4" s="17">
        <f>F4+E4</f>
        <v>0</v>
      </c>
      <c r="H4" s="12"/>
      <c r="I4" s="18">
        <v>115250144</v>
      </c>
    </row>
    <row r="5" spans="1:256" ht="78.599999999999994" customHeight="1" x14ac:dyDescent="0.3">
      <c r="A5" s="15">
        <v>2</v>
      </c>
      <c r="B5" s="1" t="s">
        <v>53</v>
      </c>
      <c r="C5" s="16">
        <v>2</v>
      </c>
      <c r="D5" s="2">
        <v>0</v>
      </c>
      <c r="E5" s="17">
        <f>D5*C5</f>
        <v>0</v>
      </c>
      <c r="F5" s="17">
        <f>0.21*E5</f>
        <v>0</v>
      </c>
      <c r="G5" s="17">
        <f>F5+E5</f>
        <v>0</v>
      </c>
      <c r="H5" s="12"/>
      <c r="I5" s="19"/>
    </row>
    <row r="6" spans="1:256" ht="80.400000000000006" customHeight="1" x14ac:dyDescent="0.3">
      <c r="A6" s="15">
        <v>3</v>
      </c>
      <c r="B6" s="1" t="s">
        <v>54</v>
      </c>
      <c r="C6" s="16">
        <v>4</v>
      </c>
      <c r="D6" s="2">
        <v>0</v>
      </c>
      <c r="E6" s="17">
        <f>D6*C6</f>
        <v>0</v>
      </c>
      <c r="F6" s="17">
        <f>0.21*E6</f>
        <v>0</v>
      </c>
      <c r="G6" s="17">
        <f>F6+E6</f>
        <v>0</v>
      </c>
      <c r="H6" s="12"/>
      <c r="I6" s="20"/>
    </row>
    <row r="7" spans="1:256" x14ac:dyDescent="0.3">
      <c r="A7" s="21"/>
      <c r="B7" s="22"/>
      <c r="C7" s="23"/>
      <c r="D7" s="24"/>
      <c r="E7" s="24"/>
      <c r="F7" s="24"/>
      <c r="G7" s="24"/>
      <c r="H7" s="25"/>
      <c r="I7" s="25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ht="86.25" customHeight="1" x14ac:dyDescent="0.3">
      <c r="A8" s="12"/>
      <c r="B8" s="26" t="s">
        <v>7</v>
      </c>
      <c r="C8" s="26"/>
      <c r="D8" s="26"/>
      <c r="E8" s="26"/>
      <c r="F8" s="26"/>
      <c r="G8" s="26"/>
      <c r="H8" s="12"/>
      <c r="I8" s="12"/>
    </row>
    <row r="9" spans="1:256" ht="36" customHeight="1" x14ac:dyDescent="0.3">
      <c r="A9" s="12"/>
      <c r="B9" s="12"/>
      <c r="C9" s="12"/>
      <c r="D9" s="12"/>
      <c r="E9" s="12"/>
      <c r="F9" s="12"/>
      <c r="G9" s="12"/>
      <c r="H9" s="12"/>
      <c r="I9" s="12"/>
    </row>
    <row r="10" spans="1:256" ht="68.55" customHeight="1" x14ac:dyDescent="0.3">
      <c r="A10" s="12"/>
      <c r="B10" s="12"/>
      <c r="C10" s="12"/>
      <c r="D10" s="12"/>
      <c r="E10" s="27" t="s">
        <v>56</v>
      </c>
      <c r="F10" s="28" t="s">
        <v>8</v>
      </c>
      <c r="G10" s="29" t="s">
        <v>57</v>
      </c>
      <c r="H10" s="12"/>
      <c r="I10" s="12"/>
    </row>
    <row r="11" spans="1:256" ht="68.55" customHeight="1" x14ac:dyDescent="0.3">
      <c r="A11" s="12"/>
      <c r="B11" s="12"/>
      <c r="C11" s="12"/>
      <c r="D11" s="12"/>
      <c r="E11" s="30">
        <f>E4+E5+E6</f>
        <v>0</v>
      </c>
      <c r="F11" s="31">
        <f>E11*0.21</f>
        <v>0</v>
      </c>
      <c r="G11" s="32">
        <f>E11+F11</f>
        <v>0</v>
      </c>
      <c r="H11" s="12"/>
      <c r="I11" s="12"/>
    </row>
    <row r="12" spans="1:256" x14ac:dyDescent="0.3">
      <c r="A12" s="12"/>
      <c r="B12" s="12"/>
      <c r="C12" s="12"/>
      <c r="D12" s="12"/>
      <c r="E12" s="12"/>
      <c r="F12" s="12"/>
      <c r="G12" s="12"/>
      <c r="H12" s="12"/>
      <c r="I12" s="12"/>
    </row>
    <row r="13" spans="1:256" ht="18" x14ac:dyDescent="0.35">
      <c r="A13" s="12"/>
      <c r="B13" s="33" t="s">
        <v>9</v>
      </c>
      <c r="C13" s="33"/>
      <c r="D13" s="33"/>
      <c r="E13" s="33"/>
      <c r="F13" s="12"/>
      <c r="G13" s="12"/>
      <c r="H13" s="12"/>
      <c r="I13" s="12"/>
    </row>
    <row r="14" spans="1:256" ht="18" x14ac:dyDescent="0.35">
      <c r="A14" s="12"/>
      <c r="B14" s="33" t="s">
        <v>10</v>
      </c>
      <c r="C14" s="33"/>
      <c r="D14" s="33"/>
      <c r="E14" s="33"/>
      <c r="F14" s="12"/>
      <c r="G14" s="12"/>
      <c r="H14" s="12"/>
      <c r="I14" s="12"/>
    </row>
    <row r="15" spans="1:256" ht="18" x14ac:dyDescent="0.35">
      <c r="A15" s="12"/>
      <c r="B15" s="33" t="s">
        <v>11</v>
      </c>
      <c r="C15" s="33"/>
      <c r="D15" s="33"/>
      <c r="E15" s="33"/>
      <c r="F15" s="12"/>
      <c r="G15" s="12"/>
      <c r="H15" s="12"/>
      <c r="I15" s="12"/>
    </row>
    <row r="16" spans="1:256" ht="18" x14ac:dyDescent="0.35">
      <c r="A16" s="12"/>
      <c r="B16" s="33" t="s">
        <v>12</v>
      </c>
      <c r="C16" s="33"/>
      <c r="D16" s="33"/>
      <c r="E16" s="33"/>
      <c r="F16" s="12"/>
      <c r="G16" s="12"/>
      <c r="H16" s="12"/>
      <c r="I16" s="12"/>
    </row>
    <row r="18" spans="2:3" ht="15.6" x14ac:dyDescent="0.3">
      <c r="B18" s="5" t="s">
        <v>13</v>
      </c>
      <c r="C18" s="6"/>
    </row>
    <row r="20" spans="2:3" x14ac:dyDescent="0.3">
      <c r="B20" s="4" t="s">
        <v>14</v>
      </c>
    </row>
    <row r="21" spans="2:3" x14ac:dyDescent="0.3">
      <c r="B21" s="4" t="s">
        <v>15</v>
      </c>
    </row>
  </sheetData>
  <sheetProtection algorithmName="SHA-512" hashValue="jWRJQs8H2kcWsXaB39PYFVtON14hUv1xDEqRv7dTOOR2MxHB4jiZVWczym57HEKLxghSnpXmmXs039OtAawyGQ==" saltValue="74toYnYmBcBGu+yeE4UKdw==" spinCount="100000" sheet="1" objects="1" scenarios="1" formatCells="0" formatColumns="0" formatRows="0"/>
  <mergeCells count="3">
    <mergeCell ref="A1:G1"/>
    <mergeCell ref="B8:G8"/>
    <mergeCell ref="I4:I6"/>
  </mergeCells>
  <pageMargins left="0.7" right="0.7" top="0.78749999999999998" bottom="0.78749999999999998" header="0.511811023622047" footer="0.511811023622047"/>
  <pageSetup paperSize="9" scale="5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2"/>
  <sheetViews>
    <sheetView zoomScale="85" zoomScaleNormal="85" workbookViewId="0">
      <selection activeCell="G2" sqref="G2"/>
    </sheetView>
  </sheetViews>
  <sheetFormatPr defaultColWidth="8.6640625" defaultRowHeight="14.4" x14ac:dyDescent="0.3"/>
  <cols>
    <col min="1" max="1" width="26.88671875" style="34" customWidth="1"/>
    <col min="2" max="2" width="26.77734375" style="34" customWidth="1"/>
    <col min="3" max="3" width="20.77734375" style="34" customWidth="1"/>
    <col min="4" max="4" width="2.44140625" style="34" customWidth="1"/>
    <col min="5" max="5" width="43.109375" style="34" customWidth="1"/>
    <col min="6" max="6" width="19.44140625" style="34" customWidth="1"/>
    <col min="7" max="7" width="50.77734375" style="34" customWidth="1"/>
    <col min="8" max="1024" width="8.6640625" style="34"/>
    <col min="1025" max="16384" width="8.6640625" style="4"/>
  </cols>
  <sheetData>
    <row r="1" spans="1:5" ht="55.5" customHeight="1" x14ac:dyDescent="0.3">
      <c r="A1" s="38"/>
      <c r="B1" s="39"/>
      <c r="C1" s="40"/>
      <c r="D1" s="38"/>
      <c r="E1" s="8" t="s">
        <v>58</v>
      </c>
    </row>
    <row r="2" spans="1:5" ht="43.05" customHeight="1" x14ac:dyDescent="0.3">
      <c r="A2" s="41" t="s">
        <v>16</v>
      </c>
      <c r="B2" s="41" t="s">
        <v>17</v>
      </c>
      <c r="C2" s="41" t="s">
        <v>18</v>
      </c>
      <c r="D2" s="42"/>
      <c r="E2" s="9"/>
    </row>
    <row r="3" spans="1:5" x14ac:dyDescent="0.3">
      <c r="A3" s="43" t="s">
        <v>19</v>
      </c>
      <c r="B3" s="44"/>
      <c r="C3" s="44"/>
      <c r="D3" s="42"/>
      <c r="E3" s="35" t="s">
        <v>19</v>
      </c>
    </row>
    <row r="4" spans="1:5" x14ac:dyDescent="0.3">
      <c r="A4" s="45" t="s">
        <v>26</v>
      </c>
      <c r="B4" s="46" t="s">
        <v>20</v>
      </c>
      <c r="C4" s="47"/>
      <c r="D4" s="42"/>
      <c r="E4" s="3"/>
    </row>
    <row r="5" spans="1:5" x14ac:dyDescent="0.3">
      <c r="A5" s="48" t="s">
        <v>21</v>
      </c>
      <c r="B5" s="49"/>
      <c r="C5" s="49" t="s">
        <v>59</v>
      </c>
      <c r="D5" s="42"/>
      <c r="E5" s="3"/>
    </row>
    <row r="6" spans="1:5" x14ac:dyDescent="0.3">
      <c r="A6" s="48" t="s">
        <v>22</v>
      </c>
      <c r="B6" s="49" t="s">
        <v>23</v>
      </c>
      <c r="C6" s="49"/>
      <c r="D6" s="42"/>
      <c r="E6" s="3"/>
    </row>
    <row r="7" spans="1:5" x14ac:dyDescent="0.3">
      <c r="A7" s="48" t="s">
        <v>24</v>
      </c>
      <c r="B7" s="49" t="s">
        <v>27</v>
      </c>
      <c r="C7" s="49"/>
      <c r="D7" s="42"/>
      <c r="E7" s="3"/>
    </row>
    <row r="8" spans="1:5" x14ac:dyDescent="0.3">
      <c r="A8" s="48" t="s">
        <v>28</v>
      </c>
      <c r="B8" s="42"/>
      <c r="C8" s="49" t="s">
        <v>29</v>
      </c>
      <c r="D8" s="42"/>
      <c r="E8" s="3"/>
    </row>
    <row r="9" spans="1:5" ht="43.2" x14ac:dyDescent="0.3">
      <c r="A9" s="50" t="s">
        <v>30</v>
      </c>
      <c r="B9" s="47" t="s">
        <v>31</v>
      </c>
      <c r="C9" s="49"/>
      <c r="D9" s="42"/>
      <c r="E9" s="3"/>
    </row>
    <row r="10" spans="1:5" x14ac:dyDescent="0.3">
      <c r="A10" s="43" t="s">
        <v>25</v>
      </c>
      <c r="B10" s="44"/>
      <c r="C10" s="44"/>
      <c r="D10" s="42"/>
      <c r="E10" s="7" t="s">
        <v>25</v>
      </c>
    </row>
    <row r="11" spans="1:5" x14ac:dyDescent="0.3">
      <c r="A11" s="48"/>
      <c r="B11" s="49"/>
      <c r="C11" s="49"/>
      <c r="D11" s="42"/>
      <c r="E11" s="3"/>
    </row>
    <row r="12" spans="1:5" x14ac:dyDescent="0.3">
      <c r="A12" s="48"/>
      <c r="B12" s="49"/>
      <c r="C12" s="49"/>
      <c r="D12" s="42"/>
      <c r="E12" s="3"/>
    </row>
  </sheetData>
  <sheetProtection algorithmName="SHA-512" hashValue="dcc0znDFihHvVnx0VkuR+GSKeAtcsyDELgqTQ9WtGs9EOAJPXfGjf5fv6D7RN9U543KVakM95WrtKx/pwhqZLw==" saltValue="pUu+4L/wTI1J6ePey9nm+A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D550-9DF3-BD4F-8EE1-52C743D51F3B}">
  <dimension ref="A1:AMJ12"/>
  <sheetViews>
    <sheetView zoomScale="70" zoomScaleNormal="70" workbookViewId="0">
      <selection activeCell="G3" sqref="G3"/>
    </sheetView>
  </sheetViews>
  <sheetFormatPr defaultColWidth="8.6640625" defaultRowHeight="14.4" x14ac:dyDescent="0.3"/>
  <cols>
    <col min="1" max="1" width="42.44140625" style="34" customWidth="1"/>
    <col min="2" max="2" width="19.44140625" style="34" customWidth="1"/>
    <col min="3" max="3" width="20.77734375" style="34" customWidth="1"/>
    <col min="4" max="4" width="2.44140625" style="34" customWidth="1"/>
    <col min="5" max="5" width="43.109375" style="34" customWidth="1"/>
    <col min="6" max="6" width="19.44140625" style="34" customWidth="1"/>
    <col min="7" max="7" width="50.77734375" style="34" customWidth="1"/>
    <col min="8" max="1024" width="8.6640625" style="34"/>
    <col min="1025" max="16384" width="8.6640625" style="4"/>
  </cols>
  <sheetData>
    <row r="1" spans="1:5" ht="55.5" customHeight="1" x14ac:dyDescent="0.3">
      <c r="A1" s="38"/>
      <c r="B1" s="39"/>
      <c r="C1" s="40"/>
      <c r="D1" s="38"/>
      <c r="E1" s="8" t="s">
        <v>58</v>
      </c>
    </row>
    <row r="2" spans="1:5" ht="43.05" customHeight="1" x14ac:dyDescent="0.3">
      <c r="A2" s="41" t="s">
        <v>16</v>
      </c>
      <c r="B2" s="41" t="s">
        <v>17</v>
      </c>
      <c r="C2" s="41" t="s">
        <v>18</v>
      </c>
      <c r="D2" s="42"/>
      <c r="E2" s="9"/>
    </row>
    <row r="3" spans="1:5" x14ac:dyDescent="0.3">
      <c r="A3" s="43" t="s">
        <v>19</v>
      </c>
      <c r="B3" s="44"/>
      <c r="C3" s="44"/>
      <c r="D3" s="42"/>
      <c r="E3" s="35" t="s">
        <v>19</v>
      </c>
    </row>
    <row r="4" spans="1:5" x14ac:dyDescent="0.3">
      <c r="A4" s="48" t="s">
        <v>32</v>
      </c>
      <c r="B4" s="46" t="s">
        <v>20</v>
      </c>
      <c r="C4" s="49"/>
      <c r="D4" s="42"/>
      <c r="E4" s="3"/>
    </row>
    <row r="5" spans="1:5" x14ac:dyDescent="0.3">
      <c r="A5" s="45" t="s">
        <v>33</v>
      </c>
      <c r="B5" s="46" t="s">
        <v>37</v>
      </c>
      <c r="C5" s="49"/>
      <c r="D5" s="42"/>
      <c r="E5" s="3"/>
    </row>
    <row r="6" spans="1:5" x14ac:dyDescent="0.3">
      <c r="A6" s="48" t="s">
        <v>34</v>
      </c>
      <c r="B6" s="46">
        <v>10</v>
      </c>
      <c r="C6" s="49"/>
      <c r="D6" s="42"/>
      <c r="E6" s="3"/>
    </row>
    <row r="7" spans="1:5" x14ac:dyDescent="0.3">
      <c r="A7" s="48" t="s">
        <v>35</v>
      </c>
      <c r="B7" s="46" t="s">
        <v>38</v>
      </c>
      <c r="C7" s="49"/>
      <c r="D7" s="42"/>
      <c r="E7" s="3"/>
    </row>
    <row r="8" spans="1:5" x14ac:dyDescent="0.3">
      <c r="A8" s="48" t="s">
        <v>36</v>
      </c>
      <c r="B8" s="46" t="s">
        <v>39</v>
      </c>
      <c r="C8" s="49"/>
      <c r="D8" s="42"/>
      <c r="E8" s="3"/>
    </row>
    <row r="9" spans="1:5" ht="63.6" customHeight="1" x14ac:dyDescent="0.3">
      <c r="A9" s="50" t="s">
        <v>40</v>
      </c>
      <c r="B9" s="46" t="s">
        <v>60</v>
      </c>
      <c r="C9" s="49"/>
      <c r="D9" s="42"/>
      <c r="E9" s="3"/>
    </row>
    <row r="10" spans="1:5" x14ac:dyDescent="0.3">
      <c r="A10" s="43" t="s">
        <v>25</v>
      </c>
      <c r="B10" s="44"/>
      <c r="C10" s="44"/>
      <c r="D10" s="42"/>
      <c r="E10" s="7" t="s">
        <v>25</v>
      </c>
    </row>
    <row r="11" spans="1:5" x14ac:dyDescent="0.3">
      <c r="A11" s="48"/>
      <c r="B11" s="49"/>
      <c r="C11" s="49"/>
      <c r="D11" s="42"/>
      <c r="E11" s="3"/>
    </row>
    <row r="12" spans="1:5" x14ac:dyDescent="0.3">
      <c r="A12" s="36"/>
      <c r="B12" s="37"/>
      <c r="C12" s="37"/>
      <c r="E12" s="3"/>
    </row>
  </sheetData>
  <sheetProtection algorithmName="SHA-512" hashValue="lQQpek9qhj128aPuqNu8vzyfpJTx+mQ5JoKOgMcDxykqxFAqSl1Huj6LlKmSDmbtCOQvmaPOAtU2r6R+C4QIcA==" saltValue="dCWC2F2UAql8tDDNof4CXg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69" orientation="portrait" horizontalDpi="300" verticalDpi="300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45C0-7A0A-D947-B09A-438B5C3C5C05}">
  <dimension ref="A1:AMJ13"/>
  <sheetViews>
    <sheetView zoomScale="70" zoomScaleNormal="70" workbookViewId="0">
      <selection activeCell="G3" sqref="G3"/>
    </sheetView>
  </sheetViews>
  <sheetFormatPr defaultColWidth="8.6640625" defaultRowHeight="14.4" x14ac:dyDescent="0.3"/>
  <cols>
    <col min="1" max="1" width="36.44140625" style="34" customWidth="1"/>
    <col min="2" max="2" width="19.44140625" style="34" customWidth="1"/>
    <col min="3" max="3" width="24.109375" style="34" customWidth="1"/>
    <col min="4" max="4" width="2.44140625" style="34" customWidth="1"/>
    <col min="5" max="5" width="50.21875" style="34" customWidth="1"/>
    <col min="6" max="6" width="19.44140625" style="34" customWidth="1"/>
    <col min="7" max="7" width="50.77734375" style="34" customWidth="1"/>
    <col min="8" max="1024" width="8.6640625" style="34"/>
    <col min="1025" max="16384" width="8.6640625" style="4"/>
  </cols>
  <sheetData>
    <row r="1" spans="1:5" ht="55.5" customHeight="1" x14ac:dyDescent="0.3">
      <c r="A1" s="38"/>
      <c r="B1" s="39"/>
      <c r="C1" s="40"/>
      <c r="D1" s="38"/>
      <c r="E1" s="8" t="s">
        <v>58</v>
      </c>
    </row>
    <row r="2" spans="1:5" ht="43.05" customHeight="1" x14ac:dyDescent="0.3">
      <c r="A2" s="41" t="s">
        <v>16</v>
      </c>
      <c r="B2" s="41" t="s">
        <v>17</v>
      </c>
      <c r="C2" s="41" t="s">
        <v>18</v>
      </c>
      <c r="D2" s="42"/>
      <c r="E2" s="9"/>
    </row>
    <row r="3" spans="1:5" x14ac:dyDescent="0.3">
      <c r="A3" s="43" t="s">
        <v>19</v>
      </c>
      <c r="B3" s="44"/>
      <c r="C3" s="44"/>
      <c r="D3" s="42"/>
      <c r="E3" s="35" t="s">
        <v>19</v>
      </c>
    </row>
    <row r="4" spans="1:5" x14ac:dyDescent="0.3">
      <c r="A4" s="48" t="s">
        <v>41</v>
      </c>
      <c r="B4" s="46" t="s">
        <v>45</v>
      </c>
      <c r="C4" s="49"/>
      <c r="D4" s="42"/>
      <c r="E4" s="3"/>
    </row>
    <row r="5" spans="1:5" x14ac:dyDescent="0.3">
      <c r="A5" s="45" t="s">
        <v>42</v>
      </c>
      <c r="B5" s="46">
        <v>16</v>
      </c>
      <c r="C5" s="49"/>
      <c r="D5" s="42"/>
      <c r="E5" s="3"/>
    </row>
    <row r="6" spans="1:5" x14ac:dyDescent="0.3">
      <c r="A6" s="48" t="s">
        <v>43</v>
      </c>
      <c r="B6" s="46" t="s">
        <v>44</v>
      </c>
      <c r="C6" s="49"/>
      <c r="D6" s="42"/>
      <c r="E6" s="3"/>
    </row>
    <row r="7" spans="1:5" x14ac:dyDescent="0.3">
      <c r="A7" s="48" t="s">
        <v>46</v>
      </c>
      <c r="B7" s="51"/>
      <c r="C7" s="46" t="s">
        <v>47</v>
      </c>
      <c r="D7" s="42"/>
      <c r="E7" s="3"/>
    </row>
    <row r="8" spans="1:5" x14ac:dyDescent="0.3">
      <c r="A8" s="48" t="s">
        <v>48</v>
      </c>
      <c r="B8" s="46" t="s">
        <v>49</v>
      </c>
      <c r="C8" s="49"/>
      <c r="D8" s="42"/>
      <c r="E8" s="3"/>
    </row>
    <row r="9" spans="1:5" x14ac:dyDescent="0.3">
      <c r="A9" s="48" t="s">
        <v>40</v>
      </c>
      <c r="B9" s="46" t="s">
        <v>50</v>
      </c>
      <c r="C9" s="49"/>
      <c r="D9" s="42"/>
      <c r="E9" s="3"/>
    </row>
    <row r="10" spans="1:5" x14ac:dyDescent="0.3">
      <c r="A10" s="43" t="s">
        <v>25</v>
      </c>
      <c r="B10" s="44"/>
      <c r="C10" s="44"/>
      <c r="D10" s="42"/>
      <c r="E10" s="7" t="s">
        <v>25</v>
      </c>
    </row>
    <row r="11" spans="1:5" x14ac:dyDescent="0.3">
      <c r="A11" s="48"/>
      <c r="B11" s="49"/>
      <c r="C11" s="49"/>
      <c r="D11" s="42"/>
      <c r="E11" s="3"/>
    </row>
    <row r="12" spans="1:5" x14ac:dyDescent="0.3">
      <c r="A12" s="48"/>
      <c r="B12" s="49"/>
      <c r="C12" s="49"/>
      <c r="D12" s="42"/>
      <c r="E12" s="3"/>
    </row>
    <row r="13" spans="1:5" x14ac:dyDescent="0.3">
      <c r="A13" s="48"/>
      <c r="B13" s="49"/>
      <c r="C13" s="49"/>
      <c r="D13" s="42"/>
      <c r="E13" s="3"/>
    </row>
  </sheetData>
  <sheetProtection algorithmName="SHA-512" hashValue="6ogrmuuFgbiS09OqRsc9tSNPv6ArlyWZb+NUORCCUBRn85oJnLOiHAM8ibKiLEQY7myEO4dll6ytSvCaSW8cnQ==" saltValue="Lnsm3OFkQtTcL2KZcJcecg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67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Nabídková cena</vt:lpstr>
      <vt:lpstr>1 Interní Harddisk</vt:lpstr>
      <vt:lpstr>2 Externí box na HDD disky</vt:lpstr>
      <vt:lpstr>3 USB rozbočovač</vt:lpstr>
      <vt:lpstr>'1 Interní Harddisk'!Oblast_tisku</vt:lpstr>
      <vt:lpstr>'2 Externí box na HDD disky'!Oblast_tisku</vt:lpstr>
      <vt:lpstr>'3 USB rozbočovač'!Oblast_tisku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35</cp:revision>
  <dcterms:created xsi:type="dcterms:W3CDTF">2021-02-15T13:20:23Z</dcterms:created>
  <dcterms:modified xsi:type="dcterms:W3CDTF">2025-10-02T13:34:41Z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