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Data\RIASPR\SDÍLENÁ\0_DNS dílčí zakázky 2025\085_25_Energeticky efektivní PC, monitory, tiskárna\3_ZD final\"/>
    </mc:Choice>
  </mc:AlternateContent>
  <xr:revisionPtr revIDLastSave="0" documentId="13_ncr:1_{95297A00-47B6-4C6E-9F15-A8FD3C488EB2}" xr6:coauthVersionLast="47" xr6:coauthVersionMax="47" xr10:uidLastSave="{00000000-0000-0000-0000-000000000000}"/>
  <bookViews>
    <workbookView xWindow="-108" yWindow="-108" windowWidth="23256" windowHeight="13896" tabRatio="757" xr2:uid="{00000000-000D-0000-FFFF-FFFF00000000}"/>
  </bookViews>
  <sheets>
    <sheet name="Nabídková cena" sheetId="1" r:id="rId1"/>
    <sheet name="1 PC energetický s OS " sheetId="22" r:id="rId2"/>
    <sheet name="2 Monitory" sheetId="23" r:id="rId3"/>
    <sheet name="3 Tiskárna" sheetId="24" r:id="rId4"/>
  </sheets>
  <definedNames>
    <definedName name="Excel_BuiltIn_Print_Area" localSheetId="0">'Nabídková cena'!$A$1:$G$23</definedName>
    <definedName name="_xlnm.Print_Titles" localSheetId="0">'Nabídková cena'!$3:$3</definedName>
    <definedName name="_xlnm.Print_Area" localSheetId="1">'1 PC energetický s OS '!$A$1:$E$56</definedName>
    <definedName name="_xlnm.Print_Area" localSheetId="3">'3 Tiskárna'!$A$1:$E$31</definedName>
    <definedName name="_xlnm.Print_Area" localSheetId="0">'Nabídková cena'!$A$1:$K$21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5" i="1"/>
  <c r="E4" i="1"/>
  <c r="F4" i="1" s="1"/>
  <c r="G4" i="1" s="1"/>
  <c r="F6" i="1" l="1"/>
  <c r="G6" i="1" s="1"/>
  <c r="F5" i="1"/>
  <c r="G5" i="1" s="1"/>
  <c r="E11" i="1"/>
  <c r="F11" i="1" s="1"/>
  <c r="G11" i="1" s="1"/>
</calcChain>
</file>

<file path=xl/sharedStrings.xml><?xml version="1.0" encoding="utf-8"?>
<sst xmlns="http://schemas.openxmlformats.org/spreadsheetml/2006/main" count="217" uniqueCount="171">
  <si>
    <t>číslo položky</t>
  </si>
  <si>
    <t>Název položky
NABÍZENÝ MODEL</t>
  </si>
  <si>
    <t>Cena 1 ks  
Kč bez DPH</t>
  </si>
  <si>
    <t>Celková cena 
Kč bez DPH</t>
  </si>
  <si>
    <t xml:space="preserve"> Kč DPH 21 %</t>
  </si>
  <si>
    <t>Celková cena 
Kč vč. DPH</t>
  </si>
  <si>
    <t>V případě, že technické podmínky obsahují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umožňuje zadavatel , výslovně použití i jiných, kvalitativně a technicky obdobných řešení, které naplní zadavatelem požadovanou či odborníkovi zřejmou funkcionalitu, a to v souladu s § 89  odst. 6 Zákona č. 134/2016, o zadávání veřejných zakázek, v platném znění.</t>
  </si>
  <si>
    <t>Nabídková cena 
celkem 
Kč bez DPH</t>
  </si>
  <si>
    <t>DPH 21 %
nabídkové ceny</t>
  </si>
  <si>
    <t>Nabídková cena
celkem 
Kč vč. DPH</t>
  </si>
  <si>
    <t>Účastník vyplní odemčené žlutě podbarvené buňky pro:</t>
  </si>
  <si>
    <t>A) stanovení nabídkové ceny</t>
  </si>
  <si>
    <t xml:space="preserve">B) doplnění označení nabízeného produktu (např. part number), případně může účastník přiložit produktový list </t>
  </si>
  <si>
    <t>C) doplnění specifikace jednotlivých položek tabulky obsažených v listech tohoto sešitu.</t>
  </si>
  <si>
    <t>………………………………………………………..</t>
  </si>
  <si>
    <t>za dodavatele</t>
  </si>
  <si>
    <t>Technická specifikace</t>
  </si>
  <si>
    <t>pevný parametr</t>
  </si>
  <si>
    <t>minimální 
požadovaný parametr</t>
  </si>
  <si>
    <t>Procesor</t>
  </si>
  <si>
    <t>Operační systém</t>
  </si>
  <si>
    <t>Typ displeje: </t>
  </si>
  <si>
    <t>IPS</t>
  </si>
  <si>
    <t>Úhlopříčka displeje ["]: </t>
  </si>
  <si>
    <t>Kamera</t>
  </si>
  <si>
    <t>SSD</t>
  </si>
  <si>
    <t>Ano</t>
  </si>
  <si>
    <t>Další informace</t>
  </si>
  <si>
    <t>Záruka</t>
  </si>
  <si>
    <t>USB-C</t>
  </si>
  <si>
    <t>minimální požadovaný parametr</t>
  </si>
  <si>
    <t>Základní parametry</t>
  </si>
  <si>
    <t>Nativní rozlišení: </t>
  </si>
  <si>
    <t>Vlastnosti obrazovky</t>
  </si>
  <si>
    <t>Povrch displeje: </t>
  </si>
  <si>
    <t>Fyzické vlastnosti</t>
  </si>
  <si>
    <t>Ostatní parametry</t>
  </si>
  <si>
    <t>Vstupy / Výstupy</t>
  </si>
  <si>
    <t>HDMI vstup: </t>
  </si>
  <si>
    <t>Patice</t>
  </si>
  <si>
    <t>Počet jader</t>
  </si>
  <si>
    <t>Počet vláken</t>
  </si>
  <si>
    <t>Pracovní frekvence (MHz)</t>
  </si>
  <si>
    <t>Turbo frekvence (MHz)</t>
  </si>
  <si>
    <t>Podpora chipsetu</t>
  </si>
  <si>
    <t>Maximální počet kanálů RAM</t>
  </si>
  <si>
    <t>Maximální frekvence RAM (MHz)</t>
  </si>
  <si>
    <t>Průměrné TWP (W)</t>
  </si>
  <si>
    <t>Výkon*</t>
  </si>
  <si>
    <t>Chlazení</t>
  </si>
  <si>
    <t>Typ chlazení</t>
  </si>
  <si>
    <t>vzduch</t>
  </si>
  <si>
    <t>Paměť</t>
  </si>
  <si>
    <t>Typ operační paměti</t>
  </si>
  <si>
    <t>Velikost operační paměti (GB): </t>
  </si>
  <si>
    <t>Pasivní</t>
  </si>
  <si>
    <t>Speciální vlastnosti</t>
  </si>
  <si>
    <t>uvedena na Memory QVL výrobce základní desky pro daný typ CPU</t>
  </si>
  <si>
    <t>Disk s chladičem</t>
  </si>
  <si>
    <t xml:space="preserve">Typ pevného disku </t>
  </si>
  <si>
    <t>Formát disku</t>
  </si>
  <si>
    <t>Kapacita (GB)</t>
  </si>
  <si>
    <t>Rychlost čtení (MB/s)</t>
  </si>
  <si>
    <t>Rychlosti zápisu (MB/s)</t>
  </si>
  <si>
    <t>Záruka / Životnost (TBW)</t>
  </si>
  <si>
    <t>Vč. chladiče</t>
  </si>
  <si>
    <t>Skříň a zdroj</t>
  </si>
  <si>
    <t>Skříň</t>
  </si>
  <si>
    <t>Provedení</t>
  </si>
  <si>
    <t>Počítačová skříň umístění na výšku</t>
  </si>
  <si>
    <t>Podporované formáty zakladni desky</t>
  </si>
  <si>
    <t xml:space="preserve"> Micro-ATX, Mini-ITX</t>
  </si>
  <si>
    <t>Maximální rozměry (DxWxH)</t>
  </si>
  <si>
    <t>Zdroj</t>
  </si>
  <si>
    <t>Základní deska</t>
  </si>
  <si>
    <t>Typ základní desky</t>
  </si>
  <si>
    <t xml:space="preserve"> Standartu Micro-ATX</t>
  </si>
  <si>
    <t>Síťová karta</t>
  </si>
  <si>
    <t>Integrovaná v MB s rychlostí 10/100/1000 Mbit/s, RJ45, Wake on LAN</t>
  </si>
  <si>
    <t>Zvuková karta</t>
  </si>
  <si>
    <t>Integrovaná v MB</t>
  </si>
  <si>
    <t>Vstupní a výstupní porty na MB</t>
  </si>
  <si>
    <t>Grafická karta</t>
  </si>
  <si>
    <t>typ</t>
  </si>
  <si>
    <t xml:space="preserve">integrovaná na CPU </t>
  </si>
  <si>
    <t>vykon</t>
  </si>
  <si>
    <t>AM5 socket</t>
  </si>
  <si>
    <t>32 (2 x 16)</t>
  </si>
  <si>
    <t xml:space="preserve"> 3 roky</t>
  </si>
  <si>
    <t>27"</t>
  </si>
  <si>
    <t>UCJF</t>
  </si>
  <si>
    <t>PSÍK</t>
  </si>
  <si>
    <t>DDR5 DIMM</t>
  </si>
  <si>
    <t>ok</t>
  </si>
  <si>
    <t>Hmotnost [kg]: </t>
  </si>
  <si>
    <t>AMD A620, AMD B650, AMD X670</t>
  </si>
  <si>
    <t>Grafická karta integrovana v CPU</t>
  </si>
  <si>
    <r>
      <rPr>
        <sz val="11"/>
        <color indexed="8"/>
        <rFont val="Calibri"/>
        <family val="2"/>
        <charset val="238"/>
      </rPr>
      <t>CPU o výkonu min. 3150</t>
    </r>
    <r>
      <rPr>
        <sz val="11"/>
        <rFont val="Calibri"/>
        <family val="2"/>
        <charset val="238"/>
      </rPr>
      <t>0 bodů v programu Passmark CPU Mark</t>
    </r>
  </si>
  <si>
    <t>OEM</t>
  </si>
  <si>
    <t>KF552C36BBEK2-32</t>
  </si>
  <si>
    <t>MZ-V9S1T0BW</t>
  </si>
  <si>
    <t xml:space="preserve">PCIe® 4.0 x4 / 5.0 x2 NVMe™ 2.0 </t>
  </si>
  <si>
    <t>7150 MB/S</t>
  </si>
  <si>
    <t>Až 6 300 MB/s</t>
  </si>
  <si>
    <t>Spolehlivost 1,5 milionu hodin (MTBF)</t>
  </si>
  <si>
    <t>290mm x 100mm x 330mm</t>
  </si>
  <si>
    <t>BE-10B-300</t>
  </si>
  <si>
    <t>Standartu TFX, 
součástí skříně
včetně tichého aktivního chlazení skříně</t>
  </si>
  <si>
    <t>90MB1F80-M0EAYC</t>
  </si>
  <si>
    <t xml:space="preserve"> 2x USB 3.2 Gen 2 (1x typ-A + 1x USB typ-C®) 
1x USB 3.2 Gen 1 (1x typ-A) 
3x USB 2.0 (3x typ-A) 
1x DisplayPort 
1x VGA * 1x DVI-D 
1x HDMI™ 
1x Realtek 1Gb ethernet 
1x COM port 
3x audio konektor 
1x PS/2 kombinovaný port klávesnice/myš </t>
  </si>
  <si>
    <t xml:space="preserve">Interni konektory osazene na MB </t>
  </si>
  <si>
    <t>* Související s ventilátorem a chlazením
1x 4-pin CPU Fan header
1x 4-pin Chassis Fan header
 * Napájení
1x 24-pin hlavní napájecí konektor
1x 8-pin +12V napájecí konektor Související s úložištěm
2x M.2 slot (Key M) * 4x SATA 6Gb/s port USB
1x USB 3.2 Gen 1 (5G) header - podporuje další 2 porty USB 3.2 Gen 1 
2x USB 2.0 header - podporují další 4 porty USB 2.0
 * Ostatní
1x Clear CMOS header
1x Chassis Intrude header
1x COM Port header
1x Front Panel Audio header (AAFP) 
1x COM debug header 
1x LPT header 
1x SMBUS header 
1x Speaker header 
1x SPI TPM header (14-1pin) 
1x 10-1 pin System Panel header</t>
  </si>
  <si>
    <t>energetická efektivita</t>
  </si>
  <si>
    <t xml:space="preserve">PC je koncipováno na co nejlepší  energetickou efektivitu, tak aby byl vyvážen poměr výkon/ spotřeba elektrické energie. Je zároveň kladen důraz na co nejnižší hlukovou zátěž. </t>
  </si>
  <si>
    <t>300 W
certifikace min. Bronze</t>
  </si>
  <si>
    <t xml:space="preserve"> 4x USB 3.1, 
2x digitální video výstup 
(DP, HDMI nebo DVI)</t>
  </si>
  <si>
    <t>Min. 7 000 bodů v programu Passmark G3D Mark</t>
  </si>
  <si>
    <t xml:space="preserve"> na všechny použité komponenty počítačové sestavy. tj. záruka nebude na počítač jako celek, ale na jeho jednotlivé komponenty. Plnění záručních podmínek proto nebude podmiňováno „zapečetěním“ počítače</t>
  </si>
  <si>
    <t>V …………………………. dne …………….2025</t>
  </si>
  <si>
    <t>TABULKA NABÍDKOVÉ CENY</t>
  </si>
  <si>
    <t>počet ks</t>
  </si>
  <si>
    <t>Tiskárna:</t>
  </si>
  <si>
    <t>Monitory:</t>
  </si>
  <si>
    <t>č. faktury</t>
  </si>
  <si>
    <t>full HD</t>
  </si>
  <si>
    <t>Antireflexní/matný</t>
  </si>
  <si>
    <t>Filtr modrého světla:</t>
  </si>
  <si>
    <t>Rovná obrazovka: </t>
  </si>
  <si>
    <t>Reproduktory</t>
  </si>
  <si>
    <t>Mikrofon</t>
  </si>
  <si>
    <t xml:space="preserve">DisplayPort </t>
  </si>
  <si>
    <t>Základní vlastnosti</t>
  </si>
  <si>
    <t>Typ tiskárny:</t>
  </si>
  <si>
    <t>Barevná multifunkční laserová tiskárna</t>
  </si>
  <si>
    <t>Tisk</t>
  </si>
  <si>
    <t>barevný</t>
  </si>
  <si>
    <t>Formát tisku</t>
  </si>
  <si>
    <t>A4</t>
  </si>
  <si>
    <t>Vlastnosti tisku</t>
  </si>
  <si>
    <t>Rozlišení [DPI]: </t>
  </si>
  <si>
    <t>1 200 × 1 200 dpi</t>
  </si>
  <si>
    <t>Rychlost černobílého tisku (st/min.)</t>
  </si>
  <si>
    <t>Rychlost barevného tisku (st/min.)</t>
  </si>
  <si>
    <t>Duplex</t>
  </si>
  <si>
    <t>max. 28</t>
  </si>
  <si>
    <t>Balení obsahuje: </t>
  </si>
  <si>
    <t>Užitečné funkce</t>
  </si>
  <si>
    <t>Automatický oboustranný tisk: </t>
  </si>
  <si>
    <t>Kopírování</t>
  </si>
  <si>
    <t>Měsíční vytížení</t>
  </si>
  <si>
    <t>min 60 000 stran/Měsíc</t>
  </si>
  <si>
    <t>Konektivita</t>
  </si>
  <si>
    <t>Ethernet</t>
  </si>
  <si>
    <t xml:space="preserve"> AirPrint, USB, LAN, WiFi</t>
  </si>
  <si>
    <t>USB port A a B, 
WiFi</t>
  </si>
  <si>
    <t>Další požadavky</t>
  </si>
  <si>
    <t>skenování dokumentů:</t>
  </si>
  <si>
    <t xml:space="preserve"> Email</t>
  </si>
  <si>
    <t xml:space="preserve"> USB</t>
  </si>
  <si>
    <t>Skenovací rozlišení (optické):</t>
  </si>
  <si>
    <t>min 600 x 600 dpi</t>
  </si>
  <si>
    <t>Oboustranný automatický podavač dokumentů s jedním průchodem (DADF)</t>
  </si>
  <si>
    <t xml:space="preserve">Zásobník (Hlavní zásobník): </t>
  </si>
  <si>
    <t>250 archů</t>
  </si>
  <si>
    <t>Ostatní</t>
  </si>
  <si>
    <t>Windows</t>
  </si>
  <si>
    <t>Nabízený model: …..
Part number v relevantích případech: …....</t>
  </si>
  <si>
    <t>NABÍZENÝ MODEL:
………………………………………..
Part number: …</t>
  </si>
  <si>
    <t>Ostatní informace</t>
  </si>
  <si>
    <t>Tiskárna,  
startovací tonery, 
Dokumentace, 
Napájecí kabel</t>
  </si>
  <si>
    <t xml:space="preserve">PC energeticky efektivní s 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</si>
</sst>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charset val="238"/>
    </font>
    <font>
      <sz val="11"/>
      <color theme="1"/>
      <name val="Calibri"/>
      <family val="2"/>
      <charset val="238"/>
      <scheme val="minor"/>
    </font>
    <font>
      <b/>
      <sz val="16"/>
      <color indexed="8"/>
      <name val="Calibri"/>
      <family val="2"/>
      <charset val="238"/>
    </font>
    <font>
      <b/>
      <sz val="11"/>
      <color indexed="8"/>
      <name val="Calibri"/>
      <family val="2"/>
      <charset val="238"/>
    </font>
    <font>
      <sz val="11"/>
      <name val="Calibri"/>
      <family val="2"/>
      <charset val="238"/>
    </font>
    <font>
      <b/>
      <sz val="14"/>
      <color indexed="8"/>
      <name val="Calibri"/>
      <family val="2"/>
      <charset val="238"/>
    </font>
    <font>
      <b/>
      <sz val="14"/>
      <color indexed="10"/>
      <name val="Calibri"/>
      <family val="2"/>
      <charset val="238"/>
    </font>
    <font>
      <b/>
      <sz val="12"/>
      <name val="Calibri"/>
      <family val="2"/>
      <charset val="238"/>
    </font>
    <font>
      <sz val="12"/>
      <name val="Calibri"/>
      <family val="2"/>
      <charset val="238"/>
    </font>
    <font>
      <b/>
      <sz val="14"/>
      <color rgb="FFFF0000"/>
      <name val="Calibri"/>
      <family val="2"/>
      <charset val="238"/>
      <scheme val="minor"/>
    </font>
    <font>
      <sz val="11"/>
      <color rgb="FFFF0000"/>
      <name val="Calibri"/>
      <family val="2"/>
      <charset val="238"/>
      <scheme val="minor"/>
    </font>
    <font>
      <sz val="11"/>
      <color rgb="FF00B0F0"/>
      <name val="Calibri"/>
      <family val="2"/>
      <charset val="238"/>
      <scheme val="minor"/>
    </font>
    <font>
      <sz val="11"/>
      <name val="Calibri"/>
      <family val="2"/>
      <charset val="238"/>
      <scheme val="minor"/>
    </font>
    <font>
      <sz val="11"/>
      <color rgb="FFFF0000"/>
      <name val="Calibri"/>
      <family val="2"/>
      <charset val="238"/>
    </font>
    <font>
      <b/>
      <sz val="14"/>
      <color rgb="FF000000"/>
      <name val="Calibri"/>
      <family val="2"/>
      <charset val="238"/>
    </font>
    <font>
      <sz val="11"/>
      <color rgb="FF00B0F0"/>
      <name val="Calibri"/>
      <family val="2"/>
      <charset val="238"/>
    </font>
    <font>
      <sz val="11"/>
      <color rgb="FF000000"/>
      <name val="Calibri"/>
      <family val="1"/>
      <charset val="238"/>
    </font>
    <font>
      <b/>
      <sz val="16"/>
      <color theme="1"/>
      <name val="Calibri"/>
      <family val="2"/>
      <charset val="238"/>
      <scheme val="minor"/>
    </font>
    <font>
      <b/>
      <sz val="14"/>
      <color theme="1"/>
      <name val="Calibri"/>
      <family val="2"/>
      <charset val="238"/>
      <scheme val="minor"/>
    </font>
    <font>
      <sz val="11"/>
      <color indexed="10"/>
      <name val="Calibri"/>
      <family val="2"/>
    </font>
    <font>
      <sz val="11"/>
      <color indexed="40"/>
      <name val="Calibri"/>
      <family val="2"/>
    </font>
  </fonts>
  <fills count="18">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rgb="FFFFFF00"/>
        <bgColor rgb="FFFFFF00"/>
      </patternFill>
    </fill>
    <fill>
      <patternFill patternType="solid">
        <fgColor theme="0"/>
        <bgColor indexed="34"/>
      </patternFill>
    </fill>
    <fill>
      <patternFill patternType="solid">
        <fgColor rgb="FFFFFF00"/>
        <bgColor indexed="64"/>
      </patternFill>
    </fill>
    <fill>
      <patternFill patternType="solid">
        <fgColor theme="8" tint="0.79998168889431442"/>
        <bgColor indexed="42"/>
      </patternFill>
    </fill>
    <fill>
      <patternFill patternType="solid">
        <fgColor theme="0"/>
        <bgColor indexed="64"/>
      </patternFill>
    </fill>
    <fill>
      <patternFill patternType="solid">
        <fgColor theme="0"/>
        <bgColor indexed="26"/>
      </patternFill>
    </fill>
    <fill>
      <patternFill patternType="solid">
        <fgColor theme="5" tint="0.79998168889431442"/>
        <bgColor indexed="64"/>
      </patternFill>
    </fill>
    <fill>
      <patternFill patternType="solid">
        <fgColor rgb="FFFFFFFF"/>
        <bgColor rgb="FFE2F0D9"/>
      </patternFill>
    </fill>
    <fill>
      <patternFill patternType="solid">
        <fgColor theme="8" tint="0.79989013336588644"/>
        <bgColor rgb="FFDAE3F3"/>
      </patternFill>
    </fill>
    <fill>
      <patternFill patternType="solid">
        <fgColor rgb="FFD9D9D9"/>
        <bgColor rgb="FFDAE3F3"/>
      </patternFill>
    </fill>
    <fill>
      <patternFill patternType="solid">
        <fgColor theme="5" tint="0.79989013336588644"/>
        <bgColor rgb="FFE2F0D9"/>
      </patternFill>
    </fill>
    <fill>
      <patternFill patternType="solid">
        <fgColor theme="5" tint="0.79998168889431442"/>
        <bgColor rgb="FFFFFF00"/>
      </patternFill>
    </fill>
    <fill>
      <patternFill patternType="solid">
        <fgColor theme="4" tint="0.79998168889431442"/>
        <bgColor indexed="64"/>
      </patternFill>
    </fill>
    <fill>
      <patternFill patternType="solid">
        <fgColor theme="0" tint="-0.14999847407452621"/>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0" fillId="8" borderId="0" xfId="0" applyFill="1" applyProtection="1">
      <protection locked="0"/>
    </xf>
    <xf numFmtId="0" fontId="0" fillId="0" borderId="0" xfId="0" applyAlignment="1" applyProtection="1">
      <alignment vertical="center"/>
      <protection locked="0"/>
    </xf>
    <xf numFmtId="0" fontId="0" fillId="4" borderId="15" xfId="0" applyFill="1" applyBorder="1" applyAlignment="1" applyProtection="1">
      <alignment horizontal="left" vertical="center" wrapText="1"/>
      <protection locked="0"/>
    </xf>
    <xf numFmtId="0" fontId="0" fillId="13" borderId="15" xfId="0" applyFill="1" applyBorder="1" applyAlignment="1" applyProtection="1">
      <alignment vertical="center" wrapText="1"/>
      <protection locked="0"/>
    </xf>
    <xf numFmtId="0" fontId="0" fillId="13" borderId="15" xfId="0" applyFill="1" applyBorder="1" applyAlignment="1" applyProtection="1">
      <alignment horizontal="left" vertical="center" wrapText="1"/>
      <protection locked="0"/>
    </xf>
    <xf numFmtId="0" fontId="0" fillId="0" borderId="0" xfId="0" applyAlignment="1" applyProtection="1">
      <alignment horizontal="left"/>
      <protection locked="0"/>
    </xf>
    <xf numFmtId="0" fontId="0" fillId="15" borderId="15" xfId="0" applyFill="1" applyBorder="1" applyAlignment="1" applyProtection="1">
      <alignment horizontal="left" vertical="center" wrapText="1"/>
      <protection locked="0"/>
    </xf>
    <xf numFmtId="0" fontId="0" fillId="2" borderId="1" xfId="0" applyFill="1" applyBorder="1" applyAlignment="1" applyProtection="1">
      <alignment vertical="top" wrapText="1"/>
      <protection locked="0"/>
    </xf>
    <xf numFmtId="4" fontId="0" fillId="2" borderId="1" xfId="0" applyNumberFormat="1" applyFill="1" applyBorder="1" applyAlignment="1" applyProtection="1">
      <alignment vertical="center"/>
      <protection locked="0"/>
    </xf>
    <xf numFmtId="0" fontId="7" fillId="0" borderId="0" xfId="0" applyFont="1" applyProtection="1">
      <protection locked="0"/>
    </xf>
    <xf numFmtId="0" fontId="8" fillId="0" borderId="0" xfId="0" applyFont="1" applyProtection="1">
      <protection locked="0"/>
    </xf>
    <xf numFmtId="0" fontId="0" fillId="0" borderId="0" xfId="0" applyProtection="1"/>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vertical="center" wrapText="1"/>
    </xf>
    <xf numFmtId="0" fontId="0" fillId="0" borderId="1" xfId="0" applyBorder="1" applyAlignment="1" applyProtection="1">
      <alignment horizontal="center" vertical="center"/>
    </xf>
    <xf numFmtId="0" fontId="0" fillId="8" borderId="1" xfId="0" applyFill="1" applyBorder="1" applyAlignment="1" applyProtection="1">
      <alignment horizontal="center" vertical="center"/>
    </xf>
    <xf numFmtId="0" fontId="4" fillId="3" borderId="1" xfId="0" applyFont="1" applyFill="1" applyBorder="1" applyAlignment="1" applyProtection="1">
      <alignment vertical="center"/>
    </xf>
    <xf numFmtId="4" fontId="0" fillId="0" borderId="1" xfId="0" applyNumberFormat="1" applyBorder="1" applyAlignment="1" applyProtection="1">
      <alignment vertical="center"/>
    </xf>
    <xf numFmtId="0" fontId="0" fillId="8" borderId="0" xfId="0" applyFill="1" applyAlignment="1" applyProtection="1">
      <alignment horizontal="center" vertical="center"/>
    </xf>
    <xf numFmtId="0" fontId="0" fillId="5" borderId="0" xfId="0" applyFill="1" applyAlignment="1" applyProtection="1">
      <alignment vertical="top" wrapText="1"/>
    </xf>
    <xf numFmtId="0" fontId="4" fillId="9" borderId="0" xfId="0" applyFont="1" applyFill="1" applyAlignment="1" applyProtection="1">
      <alignment vertical="center"/>
    </xf>
    <xf numFmtId="4" fontId="0" fillId="5" borderId="0" xfId="0" applyNumberFormat="1" applyFill="1" applyAlignment="1" applyProtection="1">
      <alignment vertical="center"/>
    </xf>
    <xf numFmtId="4" fontId="0" fillId="8" borderId="4" xfId="0" applyNumberFormat="1" applyFill="1" applyBorder="1" applyAlignment="1" applyProtection="1">
      <alignment vertical="center"/>
    </xf>
    <xf numFmtId="4" fontId="0" fillId="8" borderId="5" xfId="0" applyNumberFormat="1" applyFill="1" applyBorder="1" applyAlignment="1" applyProtection="1">
      <alignment vertical="center"/>
    </xf>
    <xf numFmtId="4" fontId="0" fillId="8" borderId="6" xfId="0" applyNumberFormat="1" applyFill="1" applyBorder="1" applyAlignment="1" applyProtection="1">
      <alignment vertical="center"/>
    </xf>
    <xf numFmtId="0" fontId="0" fillId="5" borderId="0" xfId="0" applyFill="1" applyAlignment="1" applyProtection="1">
      <alignment vertical="center" wrapText="1"/>
    </xf>
    <xf numFmtId="4" fontId="0" fillId="8" borderId="7" xfId="0" applyNumberFormat="1" applyFill="1" applyBorder="1" applyAlignment="1" applyProtection="1">
      <alignment vertical="center"/>
    </xf>
    <xf numFmtId="4" fontId="0" fillId="8" borderId="2" xfId="0" applyNumberFormat="1" applyFill="1" applyBorder="1" applyAlignment="1" applyProtection="1">
      <alignment vertical="center"/>
    </xf>
    <xf numFmtId="4" fontId="0" fillId="8" borderId="8" xfId="0" applyNumberFormat="1" applyFill="1" applyBorder="1" applyAlignment="1" applyProtection="1">
      <alignment vertical="center"/>
    </xf>
    <xf numFmtId="0" fontId="5" fillId="7" borderId="9"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11" xfId="0" applyFont="1" applyFill="1" applyBorder="1" applyAlignment="1" applyProtection="1">
      <alignment horizontal="center" vertical="center" wrapText="1"/>
    </xf>
    <xf numFmtId="4" fontId="5" fillId="0" borderId="12" xfId="0" applyNumberFormat="1" applyFont="1" applyBorder="1" applyAlignment="1" applyProtection="1">
      <alignment horizontal="center" vertical="center"/>
    </xf>
    <xf numFmtId="4" fontId="5" fillId="0" borderId="13" xfId="0" applyNumberFormat="1" applyFont="1" applyBorder="1" applyAlignment="1" applyProtection="1">
      <alignment horizontal="center" vertical="center"/>
    </xf>
    <xf numFmtId="4" fontId="5" fillId="0" borderId="14" xfId="0" applyNumberFormat="1" applyFont="1" applyBorder="1" applyAlignment="1" applyProtection="1">
      <alignment horizontal="center" vertical="center"/>
    </xf>
    <xf numFmtId="0" fontId="6" fillId="0" borderId="0" xfId="0" applyFont="1" applyProtection="1"/>
    <xf numFmtId="0" fontId="9" fillId="0" borderId="0" xfId="0" applyFont="1" applyProtection="1"/>
    <xf numFmtId="0" fontId="0" fillId="0" borderId="15" xfId="0" applyBorder="1" applyAlignment="1" applyProtection="1">
      <alignment vertical="center" wrapText="1"/>
    </xf>
    <xf numFmtId="0" fontId="0" fillId="0" borderId="15" xfId="0" applyBorder="1" applyAlignment="1" applyProtection="1">
      <alignment horizontal="right" vertical="center" wrapText="1"/>
    </xf>
    <xf numFmtId="0" fontId="14"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12" borderId="15" xfId="0" applyFill="1" applyBorder="1" applyAlignment="1" applyProtection="1">
      <alignment vertical="center" wrapText="1"/>
    </xf>
    <xf numFmtId="0" fontId="0" fillId="12" borderId="15" xfId="0" applyFill="1" applyBorder="1" applyAlignment="1" applyProtection="1">
      <alignment horizontal="left" vertical="center" wrapText="1"/>
    </xf>
    <xf numFmtId="0" fontId="0" fillId="13" borderId="15" xfId="0" applyFill="1" applyBorder="1" applyAlignment="1" applyProtection="1">
      <alignment vertical="center" wrapText="1"/>
    </xf>
    <xf numFmtId="0" fontId="0" fillId="13" borderId="15" xfId="0" applyFill="1" applyBorder="1" applyAlignment="1" applyProtection="1">
      <alignment horizontal="left" vertical="center" wrapText="1"/>
    </xf>
    <xf numFmtId="0" fontId="0" fillId="13" borderId="15" xfId="0" applyFill="1" applyBorder="1" applyAlignment="1" applyProtection="1">
      <alignment horizontal="right" vertical="center" wrapText="1"/>
    </xf>
    <xf numFmtId="0" fontId="0" fillId="11" borderId="15" xfId="0" applyFill="1" applyBorder="1" applyAlignment="1" applyProtection="1">
      <alignment vertical="center" wrapText="1"/>
    </xf>
    <xf numFmtId="3" fontId="0" fillId="11" borderId="15" xfId="0" applyNumberFormat="1" applyFill="1" applyBorder="1" applyAlignment="1" applyProtection="1">
      <alignment horizontal="right" vertical="center" wrapText="1"/>
    </xf>
    <xf numFmtId="3" fontId="0" fillId="0" borderId="15" xfId="0" applyNumberFormat="1" applyBorder="1" applyAlignment="1" applyProtection="1">
      <alignment vertical="center" wrapText="1"/>
    </xf>
    <xf numFmtId="3" fontId="0" fillId="11" borderId="17" xfId="0" applyNumberFormat="1" applyFill="1" applyBorder="1" applyAlignment="1" applyProtection="1">
      <alignment horizontal="right" vertical="center" wrapText="1"/>
    </xf>
    <xf numFmtId="0" fontId="0" fillId="11" borderId="16" xfId="0" applyFill="1" applyBorder="1" applyAlignment="1" applyProtection="1">
      <alignment vertical="center" wrapText="1"/>
    </xf>
    <xf numFmtId="0" fontId="0" fillId="0" borderId="15" xfId="0" applyBorder="1" applyAlignment="1" applyProtection="1">
      <alignment horizontal="right"/>
    </xf>
    <xf numFmtId="3" fontId="0" fillId="11" borderId="19" xfId="0" applyNumberFormat="1" applyFill="1" applyBorder="1" applyAlignment="1" applyProtection="1">
      <alignment horizontal="right" vertical="center" wrapText="1"/>
    </xf>
    <xf numFmtId="0" fontId="0" fillId="0" borderId="17" xfId="0" applyBorder="1" applyAlignment="1" applyProtection="1">
      <alignment vertical="center" wrapText="1"/>
    </xf>
    <xf numFmtId="0" fontId="0" fillId="0" borderId="15" xfId="0" applyBorder="1" applyAlignment="1" applyProtection="1">
      <alignment horizontal="right" wrapText="1"/>
    </xf>
    <xf numFmtId="0" fontId="0" fillId="13" borderId="18" xfId="0" applyFill="1" applyBorder="1" applyAlignment="1" applyProtection="1">
      <alignment horizontal="right" vertical="center" wrapText="1"/>
    </xf>
    <xf numFmtId="0" fontId="0" fillId="11" borderId="15" xfId="0" applyFill="1" applyBorder="1" applyAlignment="1" applyProtection="1">
      <alignment horizontal="right" vertical="center" wrapText="1"/>
    </xf>
    <xf numFmtId="3" fontId="0" fillId="0" borderId="15" xfId="0" applyNumberFormat="1" applyBorder="1" applyAlignment="1" applyProtection="1">
      <alignment horizontal="right" vertical="center" wrapText="1"/>
    </xf>
    <xf numFmtId="0" fontId="0" fillId="8" borderId="15" xfId="0" applyFill="1" applyBorder="1" applyAlignment="1" applyProtection="1">
      <alignment vertical="center" wrapText="1"/>
    </xf>
    <xf numFmtId="3" fontId="0" fillId="0" borderId="15" xfId="0" applyNumberFormat="1" applyBorder="1" applyProtection="1"/>
    <xf numFmtId="0" fontId="0" fillId="14" borderId="15" xfId="0" applyFill="1" applyBorder="1" applyAlignment="1" applyProtection="1">
      <alignment vertical="center" wrapText="1"/>
    </xf>
    <xf numFmtId="0" fontId="0" fillId="14" borderId="15" xfId="0" applyFill="1" applyBorder="1" applyAlignment="1" applyProtection="1">
      <alignment horizontal="right" vertical="center" wrapText="1"/>
    </xf>
    <xf numFmtId="0" fontId="0" fillId="0" borderId="0" xfId="0" applyAlignment="1" applyProtection="1">
      <alignment horizontal="right" wrapText="1"/>
    </xf>
    <xf numFmtId="0" fontId="0" fillId="0" borderId="17" xfId="0" applyBorder="1" applyAlignment="1" applyProtection="1">
      <alignment horizontal="right" vertical="center" wrapText="1"/>
    </xf>
    <xf numFmtId="0" fontId="16" fillId="0" borderId="15" xfId="0" applyFont="1" applyBorder="1" applyProtection="1"/>
    <xf numFmtId="0" fontId="0" fillId="0" borderId="15" xfId="0" applyBorder="1" applyAlignment="1" applyProtection="1">
      <alignment horizontal="left"/>
    </xf>
    <xf numFmtId="0" fontId="0" fillId="0" borderId="19" xfId="0" applyBorder="1" applyAlignment="1" applyProtection="1">
      <alignment horizontal="right" vertical="center" wrapText="1"/>
    </xf>
    <xf numFmtId="0" fontId="0" fillId="0" borderId="18" xfId="0" applyBorder="1" applyAlignment="1" applyProtection="1">
      <alignment vertical="center" wrapText="1"/>
    </xf>
    <xf numFmtId="0" fontId="0" fillId="0" borderId="18" xfId="0" applyBorder="1" applyAlignment="1" applyProtection="1">
      <alignment horizontal="right" vertical="center" wrapText="1"/>
    </xf>
    <xf numFmtId="0" fontId="0" fillId="0" borderId="15" xfId="0" applyBorder="1" applyAlignment="1" applyProtection="1">
      <alignment vertical="center"/>
    </xf>
    <xf numFmtId="0" fontId="0" fillId="0" borderId="15" xfId="0" applyBorder="1" applyProtection="1"/>
    <xf numFmtId="0" fontId="0" fillId="13" borderId="18" xfId="0" applyFill="1" applyBorder="1" applyAlignment="1" applyProtection="1">
      <alignment vertical="center" wrapText="1"/>
    </xf>
    <xf numFmtId="0" fontId="0" fillId="14" borderId="15" xfId="0" applyFill="1" applyBorder="1" applyAlignment="1" applyProtection="1">
      <alignment vertical="center"/>
    </xf>
    <xf numFmtId="0" fontId="0" fillId="14" borderId="19" xfId="0" applyFill="1" applyBorder="1" applyAlignment="1" applyProtection="1">
      <alignment horizontal="right" vertical="center" wrapText="1"/>
    </xf>
    <xf numFmtId="0" fontId="0" fillId="17" borderId="3" xfId="0" applyFill="1" applyBorder="1" applyAlignment="1" applyProtection="1">
      <alignment wrapText="1"/>
      <protection locked="0"/>
    </xf>
    <xf numFmtId="0" fontId="0" fillId="6" borderId="3" xfId="0" applyFill="1" applyBorder="1" applyAlignment="1" applyProtection="1">
      <alignment wrapText="1"/>
      <protection locked="0"/>
    </xf>
    <xf numFmtId="0" fontId="19" fillId="3" borderId="0" xfId="0" applyFont="1" applyFill="1" applyAlignment="1" applyProtection="1">
      <alignment wrapText="1"/>
      <protection locked="0"/>
    </xf>
    <xf numFmtId="0" fontId="20" fillId="0" borderId="0" xfId="0" applyFont="1" applyAlignment="1" applyProtection="1">
      <alignment wrapText="1"/>
      <protection locked="0"/>
    </xf>
    <xf numFmtId="0" fontId="0" fillId="8" borderId="0" xfId="0" applyFill="1" applyBorder="1" applyAlignment="1" applyProtection="1">
      <alignment vertical="center" wrapText="1"/>
      <protection locked="0"/>
    </xf>
    <xf numFmtId="0" fontId="0" fillId="17" borderId="15" xfId="0" applyFill="1" applyBorder="1" applyAlignment="1" applyProtection="1">
      <alignment wrapText="1"/>
      <protection locked="0"/>
    </xf>
    <xf numFmtId="0" fontId="0" fillId="6" borderId="15" xfId="0" applyFill="1" applyBorder="1" applyAlignment="1" applyProtection="1">
      <alignment wrapText="1"/>
      <protection locked="0"/>
    </xf>
    <xf numFmtId="0" fontId="2" fillId="0" borderId="0" xfId="0" applyFont="1" applyAlignment="1" applyProtection="1">
      <alignment horizontal="left" vertical="center" wrapText="1"/>
    </xf>
    <xf numFmtId="0" fontId="0" fillId="0" borderId="0" xfId="0" applyAlignment="1" applyProtection="1">
      <alignment horizontal="center" vertical="center" wrapText="1"/>
    </xf>
    <xf numFmtId="0" fontId="2" fillId="2" borderId="17"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18" fillId="6" borderId="15" xfId="0" applyFont="1" applyFill="1" applyBorder="1" applyAlignment="1" applyProtection="1">
      <alignment horizontal="left" vertical="center" wrapText="1"/>
      <protection locked="0"/>
    </xf>
    <xf numFmtId="0" fontId="0" fillId="0" borderId="0" xfId="0" applyAlignment="1" applyProtection="1">
      <alignment vertical="center"/>
    </xf>
    <xf numFmtId="0" fontId="0" fillId="0" borderId="3" xfId="0" applyBorder="1" applyAlignment="1" applyProtection="1">
      <alignment vertical="center"/>
    </xf>
    <xf numFmtId="0" fontId="0" fillId="10" borderId="0" xfId="0" applyFill="1" applyAlignment="1" applyProtection="1">
      <alignment vertical="center"/>
    </xf>
    <xf numFmtId="0" fontId="0" fillId="8" borderId="0" xfId="0" applyFill="1" applyProtection="1"/>
    <xf numFmtId="0" fontId="0" fillId="8" borderId="0" xfId="0" applyFill="1" applyAlignment="1" applyProtection="1">
      <alignment vertical="center"/>
    </xf>
    <xf numFmtId="0" fontId="0" fillId="0" borderId="0" xfId="0" applyAlignment="1" applyProtection="1">
      <alignment vertical="center" wrapText="1"/>
    </xf>
    <xf numFmtId="0" fontId="15" fillId="0" borderId="0" xfId="0" applyFont="1" applyAlignment="1" applyProtection="1">
      <alignment vertical="center" wrapText="1"/>
    </xf>
    <xf numFmtId="0" fontId="17" fillId="0" borderId="0" xfId="0" applyFont="1" applyBorder="1" applyAlignment="1" applyProtection="1">
      <alignment vertical="center" wrapText="1"/>
    </xf>
    <xf numFmtId="0" fontId="0" fillId="0" borderId="0" xfId="0" applyBorder="1" applyAlignment="1" applyProtection="1">
      <alignment vertical="center" wrapText="1"/>
    </xf>
    <xf numFmtId="0" fontId="0" fillId="8" borderId="0" xfId="0" applyFill="1" applyBorder="1" applyAlignment="1" applyProtection="1">
      <alignment vertical="center" wrapText="1"/>
    </xf>
    <xf numFmtId="0" fontId="0" fillId="16" borderId="15" xfId="0" applyFill="1" applyBorder="1" applyAlignment="1" applyProtection="1">
      <alignment horizontal="left" vertical="center" wrapText="1"/>
    </xf>
    <xf numFmtId="0" fontId="0" fillId="8" borderId="0" xfId="0" applyFill="1" applyBorder="1" applyAlignment="1" applyProtection="1">
      <alignment horizontal="left" vertical="center" wrapText="1"/>
    </xf>
    <xf numFmtId="0" fontId="0" fillId="17" borderId="3" xfId="0" applyFill="1" applyBorder="1" applyAlignment="1" applyProtection="1">
      <alignment wrapText="1"/>
    </xf>
    <xf numFmtId="0" fontId="0" fillId="17" borderId="15" xfId="0" applyFill="1" applyBorder="1" applyAlignment="1" applyProtection="1">
      <alignment wrapText="1"/>
    </xf>
    <xf numFmtId="0" fontId="0" fillId="8" borderId="0" xfId="0" applyFill="1" applyBorder="1" applyAlignment="1" applyProtection="1">
      <alignment wrapText="1"/>
    </xf>
    <xf numFmtId="0" fontId="0" fillId="0" borderId="3" xfId="0" applyBorder="1" applyAlignment="1" applyProtection="1">
      <alignment wrapText="1"/>
    </xf>
    <xf numFmtId="0" fontId="0" fillId="0" borderId="3" xfId="0" applyBorder="1" applyAlignment="1" applyProtection="1">
      <alignment horizontal="right" wrapText="1"/>
    </xf>
    <xf numFmtId="49" fontId="0" fillId="0" borderId="15" xfId="0" applyNumberFormat="1" applyBorder="1" applyAlignment="1" applyProtection="1">
      <alignment horizontal="right" wrapText="1"/>
    </xf>
    <xf numFmtId="49" fontId="0" fillId="8" borderId="0" xfId="0" applyNumberFormat="1" applyFill="1" applyBorder="1" applyAlignment="1" applyProtection="1">
      <alignment horizontal="right" wrapText="1"/>
    </xf>
    <xf numFmtId="0" fontId="0" fillId="8" borderId="3" xfId="0" applyFill="1" applyBorder="1" applyAlignment="1" applyProtection="1">
      <alignment horizontal="right" wrapText="1"/>
    </xf>
    <xf numFmtId="0" fontId="0" fillId="8" borderId="0" xfId="0" applyFill="1" applyBorder="1" applyAlignment="1" applyProtection="1">
      <alignment horizontal="right" wrapText="1"/>
    </xf>
    <xf numFmtId="0" fontId="0" fillId="17" borderId="3" xfId="0" applyFill="1" applyBorder="1" applyAlignment="1" applyProtection="1">
      <alignment horizontal="right" wrapText="1"/>
    </xf>
    <xf numFmtId="0" fontId="0" fillId="17" borderId="15" xfId="0" applyFill="1" applyBorder="1" applyAlignment="1" applyProtection="1">
      <alignment horizontal="right" wrapText="1"/>
    </xf>
    <xf numFmtId="0" fontId="0" fillId="8" borderId="3" xfId="0" applyFill="1" applyBorder="1" applyAlignment="1" applyProtection="1">
      <alignment wrapText="1"/>
    </xf>
    <xf numFmtId="0" fontId="0" fillId="8" borderId="15" xfId="0" applyFill="1" applyBorder="1" applyAlignment="1" applyProtection="1">
      <alignment horizontal="right" wrapText="1"/>
    </xf>
    <xf numFmtId="0" fontId="0" fillId="0" borderId="0" xfId="0" applyAlignment="1" applyProtection="1">
      <alignment wrapText="1"/>
    </xf>
    <xf numFmtId="0" fontId="10" fillId="0" borderId="0" xfId="0" applyFont="1" applyAlignment="1" applyProtection="1">
      <alignment vertical="center" wrapText="1"/>
    </xf>
    <xf numFmtId="0" fontId="12" fillId="0" borderId="0" xfId="0" applyFont="1" applyAlignment="1" applyProtection="1">
      <alignment vertical="center" wrapText="1"/>
    </xf>
    <xf numFmtId="0" fontId="0" fillId="16" borderId="3" xfId="0" applyFill="1" applyBorder="1" applyAlignment="1" applyProtection="1">
      <alignment vertical="center" wrapText="1"/>
    </xf>
    <xf numFmtId="0" fontId="0" fillId="0" borderId="3" xfId="0" applyBorder="1" applyAlignment="1" applyProtection="1">
      <alignment vertical="center" wrapText="1"/>
    </xf>
    <xf numFmtId="0" fontId="11" fillId="0" borderId="0" xfId="0" applyFont="1" applyAlignment="1" applyProtection="1">
      <alignment wrapText="1"/>
    </xf>
    <xf numFmtId="0" fontId="0" fillId="0" borderId="3" xfId="0" applyBorder="1" applyAlignment="1" applyProtection="1">
      <alignment horizontal="right" vertical="center" wrapText="1"/>
    </xf>
  </cellXfs>
  <cellStyles count="2">
    <cellStyle name="Normální" xfId="0" builtinId="0"/>
    <cellStyle name="Normální 2" xfId="1" xr:uid="{FDE35155-7F5D-40D2-A7E6-D7D742C8992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EEBF7"/>
      <rgbColor rgb="00CCFFCC"/>
      <rgbColor rgb="00FFFF99"/>
      <rgbColor rgb="0099CCFF"/>
      <rgbColor rgb="00FF99CC"/>
      <rgbColor rgb="00CC99FF"/>
      <rgbColor rgb="00FFCC99"/>
      <rgbColor rgb="003366FF"/>
      <rgbColor rgb="0000B0F0"/>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K21"/>
  <sheetViews>
    <sheetView tabSelected="1" topLeftCell="A4" zoomScale="70" zoomScaleNormal="70" workbookViewId="0">
      <selection activeCell="O8" sqref="O8"/>
    </sheetView>
  </sheetViews>
  <sheetFormatPr defaultColWidth="8.6640625" defaultRowHeight="14.4" x14ac:dyDescent="0.3"/>
  <cols>
    <col min="1" max="1" width="9.33203125" style="1" customWidth="1"/>
    <col min="2" max="2" width="32.33203125" style="1" customWidth="1"/>
    <col min="3" max="3" width="18.6640625" style="1" customWidth="1"/>
    <col min="4" max="4" width="18.33203125" style="1" customWidth="1"/>
    <col min="5" max="5" width="19.5546875" style="1" customWidth="1"/>
    <col min="6" max="6" width="16.6640625" style="1" customWidth="1"/>
    <col min="7" max="7" width="18.33203125" style="1" customWidth="1"/>
    <col min="8" max="8" width="2.109375" style="1" customWidth="1"/>
    <col min="9" max="9" width="19.33203125" style="5" hidden="1" customWidth="1"/>
    <col min="10" max="10" width="18.77734375" style="5" hidden="1" customWidth="1"/>
    <col min="11" max="11" width="14.33203125" style="1" customWidth="1"/>
    <col min="12" max="16384" width="8.6640625" style="1"/>
  </cols>
  <sheetData>
    <row r="1" spans="1:11" ht="52.5" customHeight="1" x14ac:dyDescent="0.3">
      <c r="A1" s="86" t="s">
        <v>119</v>
      </c>
      <c r="B1" s="86"/>
      <c r="C1" s="86"/>
      <c r="D1" s="86"/>
      <c r="E1" s="86"/>
      <c r="F1" s="86"/>
      <c r="G1" s="86"/>
      <c r="H1" s="15"/>
      <c r="I1" s="91"/>
      <c r="J1" s="91"/>
      <c r="K1" s="15"/>
    </row>
    <row r="2" spans="1:11" x14ac:dyDescent="0.3">
      <c r="A2" s="15"/>
      <c r="B2" s="15"/>
      <c r="C2" s="15"/>
      <c r="D2" s="15"/>
      <c r="E2" s="15"/>
      <c r="F2" s="15"/>
      <c r="G2" s="15"/>
      <c r="H2" s="15"/>
      <c r="I2" s="91"/>
      <c r="J2" s="91"/>
      <c r="K2" s="15"/>
    </row>
    <row r="3" spans="1:11" ht="64.2" customHeight="1" x14ac:dyDescent="0.3">
      <c r="A3" s="16" t="s">
        <v>0</v>
      </c>
      <c r="B3" s="17" t="s">
        <v>1</v>
      </c>
      <c r="C3" s="16" t="s">
        <v>120</v>
      </c>
      <c r="D3" s="16" t="s">
        <v>2</v>
      </c>
      <c r="E3" s="16" t="s">
        <v>3</v>
      </c>
      <c r="F3" s="16" t="s">
        <v>4</v>
      </c>
      <c r="G3" s="16" t="s">
        <v>5</v>
      </c>
      <c r="H3" s="15"/>
      <c r="I3" s="91"/>
      <c r="J3" s="91"/>
      <c r="K3" s="16" t="s">
        <v>123</v>
      </c>
    </row>
    <row r="4" spans="1:11" ht="74.400000000000006" customHeight="1" x14ac:dyDescent="0.3">
      <c r="A4" s="18">
        <v>1</v>
      </c>
      <c r="B4" s="11" t="s">
        <v>170</v>
      </c>
      <c r="C4" s="20">
        <v>2</v>
      </c>
      <c r="D4" s="12">
        <v>0</v>
      </c>
      <c r="E4" s="21">
        <f>C4*D4</f>
        <v>0</v>
      </c>
      <c r="F4" s="21">
        <f>E4*0.21</f>
        <v>0</v>
      </c>
      <c r="G4" s="21">
        <f>E4+F4</f>
        <v>0</v>
      </c>
      <c r="H4" s="15"/>
      <c r="I4" s="91" t="s">
        <v>91</v>
      </c>
      <c r="J4" s="91" t="s">
        <v>93</v>
      </c>
      <c r="K4" s="92">
        <v>109250373</v>
      </c>
    </row>
    <row r="5" spans="1:11" ht="70.8" customHeight="1" x14ac:dyDescent="0.3">
      <c r="A5" s="18">
        <v>2</v>
      </c>
      <c r="B5" s="11" t="s">
        <v>122</v>
      </c>
      <c r="C5" s="20">
        <v>2</v>
      </c>
      <c r="D5" s="12">
        <v>0</v>
      </c>
      <c r="E5" s="21">
        <f t="shared" ref="E5:E6" si="0">C5*D5</f>
        <v>0</v>
      </c>
      <c r="F5" s="21">
        <f t="shared" ref="F5:F6" si="1">E5*0.21</f>
        <v>0</v>
      </c>
      <c r="G5" s="21">
        <f t="shared" ref="G5:G6" si="2">E5+F5</f>
        <v>0</v>
      </c>
      <c r="H5" s="15"/>
      <c r="I5" s="91" t="s">
        <v>91</v>
      </c>
      <c r="J5" s="91" t="s">
        <v>93</v>
      </c>
      <c r="K5" s="92">
        <v>109250375</v>
      </c>
    </row>
    <row r="6" spans="1:11" ht="84" customHeight="1" x14ac:dyDescent="0.3">
      <c r="A6" s="19">
        <v>3</v>
      </c>
      <c r="B6" s="11" t="s">
        <v>121</v>
      </c>
      <c r="C6" s="20">
        <v>1</v>
      </c>
      <c r="D6" s="12">
        <v>0</v>
      </c>
      <c r="E6" s="21">
        <f t="shared" si="0"/>
        <v>0</v>
      </c>
      <c r="F6" s="21">
        <f t="shared" si="1"/>
        <v>0</v>
      </c>
      <c r="G6" s="21">
        <f t="shared" si="2"/>
        <v>0</v>
      </c>
      <c r="H6" s="15"/>
      <c r="I6" s="93" t="s">
        <v>90</v>
      </c>
      <c r="J6" s="91" t="s">
        <v>93</v>
      </c>
      <c r="K6" s="92">
        <v>109250374</v>
      </c>
    </row>
    <row r="7" spans="1:11" s="4" customFormat="1" ht="15" customHeight="1" x14ac:dyDescent="0.3">
      <c r="A7" s="22"/>
      <c r="B7" s="23"/>
      <c r="C7" s="24"/>
      <c r="D7" s="25"/>
      <c r="E7" s="26"/>
      <c r="F7" s="27"/>
      <c r="G7" s="28"/>
      <c r="H7" s="94"/>
      <c r="I7" s="95"/>
      <c r="J7" s="95"/>
      <c r="K7" s="94"/>
    </row>
    <row r="8" spans="1:11" s="4" customFormat="1" ht="81" customHeight="1" x14ac:dyDescent="0.3">
      <c r="A8" s="22"/>
      <c r="B8" s="87" t="s">
        <v>6</v>
      </c>
      <c r="C8" s="87"/>
      <c r="D8" s="87"/>
      <c r="E8" s="87"/>
      <c r="F8" s="87"/>
      <c r="G8" s="87"/>
      <c r="H8" s="94"/>
      <c r="I8" s="95"/>
      <c r="J8" s="95"/>
      <c r="K8" s="94"/>
    </row>
    <row r="9" spans="1:11" ht="21.6" customHeight="1" x14ac:dyDescent="0.3">
      <c r="A9" s="22"/>
      <c r="B9" s="29"/>
      <c r="C9" s="24"/>
      <c r="D9" s="25"/>
      <c r="E9" s="30"/>
      <c r="F9" s="31"/>
      <c r="G9" s="32"/>
      <c r="H9" s="15"/>
      <c r="I9" s="91"/>
      <c r="J9" s="91"/>
      <c r="K9" s="15"/>
    </row>
    <row r="10" spans="1:11" ht="68.7" customHeight="1" x14ac:dyDescent="0.3">
      <c r="A10" s="15"/>
      <c r="B10" s="15"/>
      <c r="C10" s="15"/>
      <c r="D10" s="15"/>
      <c r="E10" s="33" t="s">
        <v>7</v>
      </c>
      <c r="F10" s="34" t="s">
        <v>8</v>
      </c>
      <c r="G10" s="35" t="s">
        <v>9</v>
      </c>
      <c r="H10" s="15"/>
      <c r="I10" s="91"/>
      <c r="J10" s="91"/>
      <c r="K10" s="15"/>
    </row>
    <row r="11" spans="1:11" ht="52.35" customHeight="1" x14ac:dyDescent="0.3">
      <c r="A11" s="15"/>
      <c r="B11" s="15"/>
      <c r="C11" s="15"/>
      <c r="D11" s="15"/>
      <c r="E11" s="36">
        <f>SUM(E4:E6)</f>
        <v>0</v>
      </c>
      <c r="F11" s="37">
        <f>E11*0.21</f>
        <v>0</v>
      </c>
      <c r="G11" s="38">
        <f>E11+F11</f>
        <v>0</v>
      </c>
      <c r="H11" s="15"/>
      <c r="I11" s="91"/>
      <c r="J11" s="91"/>
      <c r="K11" s="15"/>
    </row>
    <row r="12" spans="1:11" x14ac:dyDescent="0.3">
      <c r="A12" s="15"/>
      <c r="B12" s="15"/>
      <c r="C12" s="15"/>
      <c r="D12" s="15"/>
      <c r="E12" s="15"/>
      <c r="F12" s="15"/>
      <c r="G12" s="15"/>
      <c r="H12" s="15"/>
      <c r="I12" s="91"/>
      <c r="J12" s="91"/>
      <c r="K12" s="15"/>
    </row>
    <row r="13" spans="1:11" ht="18" x14ac:dyDescent="0.35">
      <c r="A13" s="15"/>
      <c r="B13" s="39" t="s">
        <v>10</v>
      </c>
      <c r="C13" s="39"/>
      <c r="D13" s="39"/>
      <c r="E13" s="39"/>
      <c r="F13" s="15"/>
      <c r="G13" s="15"/>
      <c r="H13" s="15"/>
      <c r="I13" s="91"/>
      <c r="J13" s="91"/>
      <c r="K13" s="15"/>
    </row>
    <row r="14" spans="1:11" ht="18" x14ac:dyDescent="0.35">
      <c r="A14" s="15"/>
      <c r="B14" s="39" t="s">
        <v>11</v>
      </c>
      <c r="C14" s="39"/>
      <c r="D14" s="39"/>
      <c r="E14" s="39"/>
      <c r="F14" s="15"/>
      <c r="G14" s="15"/>
      <c r="H14" s="15"/>
      <c r="I14" s="91"/>
      <c r="J14" s="91"/>
      <c r="K14" s="15"/>
    </row>
    <row r="15" spans="1:11" ht="18" x14ac:dyDescent="0.35">
      <c r="A15" s="15"/>
      <c r="B15" s="40" t="s">
        <v>12</v>
      </c>
      <c r="C15" s="40"/>
      <c r="D15" s="40"/>
      <c r="E15" s="39"/>
      <c r="F15" s="15"/>
      <c r="G15" s="15"/>
      <c r="H15" s="15"/>
      <c r="I15" s="91"/>
      <c r="J15" s="91"/>
      <c r="K15" s="15"/>
    </row>
    <row r="16" spans="1:11" ht="18" x14ac:dyDescent="0.35">
      <c r="A16" s="15"/>
      <c r="B16" s="39" t="s">
        <v>13</v>
      </c>
      <c r="C16" s="39"/>
      <c r="D16" s="39"/>
      <c r="E16" s="39"/>
      <c r="F16" s="15"/>
      <c r="G16" s="15"/>
      <c r="H16" s="15"/>
      <c r="I16" s="91"/>
      <c r="J16" s="91"/>
      <c r="K16" s="15"/>
    </row>
    <row r="17" spans="1:11" x14ac:dyDescent="0.3">
      <c r="A17" s="15"/>
      <c r="B17" s="15"/>
      <c r="C17" s="15"/>
      <c r="D17" s="15"/>
      <c r="E17" s="15"/>
      <c r="F17" s="15"/>
      <c r="G17" s="15"/>
      <c r="H17" s="15"/>
      <c r="I17" s="91"/>
      <c r="J17" s="91"/>
      <c r="K17" s="15"/>
    </row>
    <row r="18" spans="1:11" ht="15.6" x14ac:dyDescent="0.3">
      <c r="B18" s="13" t="s">
        <v>118</v>
      </c>
      <c r="C18" s="14"/>
    </row>
    <row r="20" spans="1:11" x14ac:dyDescent="0.3">
      <c r="B20" s="1" t="s">
        <v>14</v>
      </c>
    </row>
    <row r="21" spans="1:11" x14ac:dyDescent="0.3">
      <c r="B21" s="1" t="s">
        <v>15</v>
      </c>
    </row>
  </sheetData>
  <sheetProtection algorithmName="SHA-512" hashValue="NySG/KzxtcVuae6YnqGRe/b7acr8zG9StBsB/5fHTrGSyNGSCRE6t90o5aYF8FiU/yX2qKUnkXp7ntTYkGWBFQ==" saltValue="ll5glgfw+rLOAf5B8NKsNA==" spinCount="100000" sheet="1" objects="1" scenarios="1" formatCells="0" formatColumns="0" formatRows="0"/>
  <mergeCells count="2">
    <mergeCell ref="A1:G1"/>
    <mergeCell ref="B8:G8"/>
  </mergeCells>
  <pageMargins left="0.70866141732283472" right="0.70866141732283472" top="0.78740157480314965" bottom="0.78740157480314965" header="0.51181102362204722" footer="0.51181102362204722"/>
  <pageSetup paperSize="9" scale="40"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0C7C1-9DF5-41EB-B4CA-1CF186C74A43}">
  <sheetPr>
    <tabColor theme="0"/>
  </sheetPr>
  <dimension ref="A1:E56"/>
  <sheetViews>
    <sheetView zoomScale="70" zoomScaleNormal="70" zoomScaleSheetLayoutView="55" workbookViewId="0">
      <selection activeCell="G5" sqref="G5"/>
    </sheetView>
  </sheetViews>
  <sheetFormatPr defaultColWidth="11.5546875" defaultRowHeight="14.4" x14ac:dyDescent="0.3"/>
  <cols>
    <col min="1" max="1" width="28" style="1" customWidth="1"/>
    <col min="2" max="2" width="38.6640625" style="9" customWidth="1"/>
    <col min="3" max="3" width="31" style="1" customWidth="1"/>
    <col min="4" max="4" width="4.33203125" style="1" customWidth="1"/>
    <col min="5" max="5" width="45.109375" style="3" customWidth="1"/>
    <col min="6" max="16384" width="11.5546875" style="1"/>
  </cols>
  <sheetData>
    <row r="1" spans="1:5" ht="77.7" customHeight="1" x14ac:dyDescent="0.3">
      <c r="A1" s="43"/>
      <c r="B1" s="44"/>
      <c r="C1" s="45"/>
      <c r="D1" s="43"/>
      <c r="E1" s="88" t="s">
        <v>166</v>
      </c>
    </row>
    <row r="2" spans="1:5" ht="43.2" customHeight="1" x14ac:dyDescent="0.3">
      <c r="A2" s="46" t="s">
        <v>16</v>
      </c>
      <c r="B2" s="47" t="s">
        <v>17</v>
      </c>
      <c r="C2" s="46" t="s">
        <v>18</v>
      </c>
      <c r="D2" s="96"/>
      <c r="E2" s="89"/>
    </row>
    <row r="3" spans="1:5" x14ac:dyDescent="0.3">
      <c r="A3" s="48" t="s">
        <v>19</v>
      </c>
      <c r="B3" s="49"/>
      <c r="C3" s="50"/>
      <c r="D3" s="96"/>
      <c r="E3" s="7" t="s">
        <v>19</v>
      </c>
    </row>
    <row r="4" spans="1:5" x14ac:dyDescent="0.3">
      <c r="A4" s="51" t="s">
        <v>39</v>
      </c>
      <c r="B4" s="52" t="s">
        <v>86</v>
      </c>
      <c r="C4" s="41"/>
      <c r="D4" s="97"/>
      <c r="E4" s="6"/>
    </row>
    <row r="5" spans="1:5" x14ac:dyDescent="0.3">
      <c r="A5" s="51" t="s">
        <v>40</v>
      </c>
      <c r="B5" s="52"/>
      <c r="C5" s="41">
        <v>8</v>
      </c>
      <c r="D5" s="97"/>
      <c r="E5" s="6"/>
    </row>
    <row r="6" spans="1:5" x14ac:dyDescent="0.3">
      <c r="A6" s="51" t="s">
        <v>41</v>
      </c>
      <c r="B6" s="52"/>
      <c r="C6" s="41">
        <v>16</v>
      </c>
      <c r="D6" s="97"/>
      <c r="E6" s="6"/>
    </row>
    <row r="7" spans="1:5" x14ac:dyDescent="0.3">
      <c r="A7" s="51" t="s">
        <v>42</v>
      </c>
      <c r="B7" s="52"/>
      <c r="C7" s="53">
        <v>4200</v>
      </c>
      <c r="D7" s="97"/>
      <c r="E7" s="6"/>
    </row>
    <row r="8" spans="1:5" x14ac:dyDescent="0.3">
      <c r="A8" s="51" t="s">
        <v>43</v>
      </c>
      <c r="B8" s="52"/>
      <c r="C8" s="53">
        <v>5100</v>
      </c>
      <c r="D8" s="97"/>
      <c r="E8" s="6"/>
    </row>
    <row r="9" spans="1:5" x14ac:dyDescent="0.3">
      <c r="A9" s="51" t="s">
        <v>44</v>
      </c>
      <c r="B9" s="54" t="s">
        <v>95</v>
      </c>
      <c r="C9" s="41"/>
      <c r="D9" s="97"/>
      <c r="E9" s="6"/>
    </row>
    <row r="10" spans="1:5" x14ac:dyDescent="0.3">
      <c r="A10" s="55" t="s">
        <v>45</v>
      </c>
      <c r="B10" s="56"/>
      <c r="C10" s="57">
        <v>2</v>
      </c>
      <c r="D10" s="97"/>
      <c r="E10" s="6"/>
    </row>
    <row r="11" spans="1:5" x14ac:dyDescent="0.3">
      <c r="A11" s="55" t="s">
        <v>46</v>
      </c>
      <c r="B11" s="56"/>
      <c r="C11" s="57">
        <v>5200</v>
      </c>
      <c r="D11" s="97"/>
      <c r="E11" s="6"/>
    </row>
    <row r="12" spans="1:5" x14ac:dyDescent="0.3">
      <c r="A12" s="51" t="s">
        <v>47</v>
      </c>
      <c r="B12" s="52">
        <v>65</v>
      </c>
      <c r="C12" s="58"/>
      <c r="D12" s="97"/>
      <c r="E12" s="6"/>
    </row>
    <row r="13" spans="1:5" ht="28.8" x14ac:dyDescent="0.3">
      <c r="A13" s="51" t="s">
        <v>96</v>
      </c>
      <c r="B13" s="52" t="s">
        <v>26</v>
      </c>
      <c r="C13" s="58"/>
      <c r="D13" s="97"/>
      <c r="E13" s="6"/>
    </row>
    <row r="14" spans="1:5" ht="28.8" x14ac:dyDescent="0.3">
      <c r="A14" s="55" t="s">
        <v>48</v>
      </c>
      <c r="B14" s="56"/>
      <c r="C14" s="59" t="s">
        <v>97</v>
      </c>
      <c r="D14" s="97"/>
      <c r="E14" s="6"/>
    </row>
    <row r="15" spans="1:5" x14ac:dyDescent="0.3">
      <c r="A15" s="48" t="s">
        <v>49</v>
      </c>
      <c r="B15" s="60"/>
      <c r="C15" s="60"/>
      <c r="D15" s="96"/>
      <c r="E15" s="8" t="s">
        <v>49</v>
      </c>
    </row>
    <row r="16" spans="1:5" x14ac:dyDescent="0.3">
      <c r="A16" s="51" t="s">
        <v>50</v>
      </c>
      <c r="B16" s="61" t="s">
        <v>51</v>
      </c>
      <c r="C16" s="52"/>
      <c r="D16" s="97"/>
      <c r="E16" s="6"/>
    </row>
    <row r="17" spans="1:5" x14ac:dyDescent="0.3">
      <c r="A17" s="48" t="s">
        <v>52</v>
      </c>
      <c r="B17" s="50"/>
      <c r="C17" s="50"/>
      <c r="D17" s="97"/>
      <c r="E17" s="8" t="s">
        <v>52</v>
      </c>
    </row>
    <row r="18" spans="1:5" x14ac:dyDescent="0.3">
      <c r="A18" s="41" t="s">
        <v>53</v>
      </c>
      <c r="B18" s="42" t="s">
        <v>92</v>
      </c>
      <c r="C18" s="42"/>
      <c r="D18" s="97"/>
      <c r="E18" s="6"/>
    </row>
    <row r="19" spans="1:5" x14ac:dyDescent="0.3">
      <c r="A19" s="41" t="s">
        <v>98</v>
      </c>
      <c r="B19" s="42" t="s">
        <v>99</v>
      </c>
      <c r="C19" s="42"/>
      <c r="D19" s="97"/>
      <c r="E19" s="6"/>
    </row>
    <row r="20" spans="1:5" x14ac:dyDescent="0.3">
      <c r="A20" s="41" t="s">
        <v>54</v>
      </c>
      <c r="B20" s="42"/>
      <c r="C20" s="42" t="s">
        <v>87</v>
      </c>
      <c r="D20" s="97"/>
      <c r="E20" s="6"/>
    </row>
    <row r="21" spans="1:5" x14ac:dyDescent="0.3">
      <c r="A21" s="41" t="s">
        <v>42</v>
      </c>
      <c r="B21" s="42"/>
      <c r="C21" s="62">
        <v>5200</v>
      </c>
      <c r="D21" s="97"/>
      <c r="E21" s="6"/>
    </row>
    <row r="22" spans="1:5" x14ac:dyDescent="0.3">
      <c r="A22" s="41" t="s">
        <v>49</v>
      </c>
      <c r="B22" s="42" t="s">
        <v>55</v>
      </c>
      <c r="C22" s="42"/>
      <c r="D22" s="97"/>
      <c r="E22" s="6"/>
    </row>
    <row r="23" spans="1:5" ht="28.8" x14ac:dyDescent="0.3">
      <c r="A23" s="41" t="s">
        <v>56</v>
      </c>
      <c r="B23" s="42" t="s">
        <v>57</v>
      </c>
      <c r="C23" s="42"/>
      <c r="D23" s="97"/>
      <c r="E23" s="6"/>
    </row>
    <row r="24" spans="1:5" x14ac:dyDescent="0.3">
      <c r="A24" s="48" t="s">
        <v>58</v>
      </c>
      <c r="B24" s="50"/>
      <c r="C24" s="50"/>
      <c r="D24" s="97"/>
      <c r="E24" s="8" t="s">
        <v>58</v>
      </c>
    </row>
    <row r="25" spans="1:5" x14ac:dyDescent="0.3">
      <c r="A25" s="41" t="s">
        <v>59</v>
      </c>
      <c r="B25" s="42" t="s">
        <v>25</v>
      </c>
      <c r="C25" s="42"/>
      <c r="D25" s="97"/>
      <c r="E25" s="6"/>
    </row>
    <row r="26" spans="1:5" x14ac:dyDescent="0.3">
      <c r="A26" s="41" t="s">
        <v>98</v>
      </c>
      <c r="B26" s="42" t="s">
        <v>100</v>
      </c>
      <c r="C26" s="42"/>
      <c r="D26" s="97"/>
      <c r="E26" s="6"/>
    </row>
    <row r="27" spans="1:5" x14ac:dyDescent="0.3">
      <c r="A27" s="41" t="s">
        <v>60</v>
      </c>
      <c r="B27" s="42" t="s">
        <v>101</v>
      </c>
      <c r="C27" s="42"/>
      <c r="D27" s="96"/>
      <c r="E27" s="6"/>
    </row>
    <row r="28" spans="1:5" x14ac:dyDescent="0.3">
      <c r="A28" s="63" t="s">
        <v>61</v>
      </c>
      <c r="B28" s="42"/>
      <c r="C28" s="64">
        <v>1000</v>
      </c>
      <c r="D28" s="96"/>
      <c r="E28" s="6"/>
    </row>
    <row r="29" spans="1:5" x14ac:dyDescent="0.3">
      <c r="A29" s="41" t="s">
        <v>62</v>
      </c>
      <c r="B29" s="42"/>
      <c r="C29" s="42" t="s">
        <v>102</v>
      </c>
      <c r="D29" s="96"/>
      <c r="E29" s="6"/>
    </row>
    <row r="30" spans="1:5" x14ac:dyDescent="0.3">
      <c r="A30" s="41" t="s">
        <v>63</v>
      </c>
      <c r="B30" s="42"/>
      <c r="C30" s="62" t="s">
        <v>103</v>
      </c>
      <c r="D30" s="96"/>
      <c r="E30" s="6"/>
    </row>
    <row r="31" spans="1:5" ht="28.8" x14ac:dyDescent="0.3">
      <c r="A31" s="65" t="s">
        <v>64</v>
      </c>
      <c r="B31" s="66"/>
      <c r="C31" s="66" t="s">
        <v>104</v>
      </c>
      <c r="D31" s="96"/>
      <c r="E31" s="10"/>
    </row>
    <row r="32" spans="1:5" x14ac:dyDescent="0.3">
      <c r="A32" s="41" t="s">
        <v>65</v>
      </c>
      <c r="B32" s="42" t="s">
        <v>26</v>
      </c>
      <c r="C32" s="42"/>
      <c r="D32" s="96"/>
      <c r="E32" s="6"/>
    </row>
    <row r="33" spans="1:5" ht="21" customHeight="1" x14ac:dyDescent="0.3">
      <c r="A33" s="48" t="s">
        <v>66</v>
      </c>
      <c r="B33" s="50"/>
      <c r="C33" s="50"/>
      <c r="D33" s="96"/>
      <c r="E33" s="8" t="s">
        <v>67</v>
      </c>
    </row>
    <row r="34" spans="1:5" x14ac:dyDescent="0.3">
      <c r="A34" s="41" t="s">
        <v>68</v>
      </c>
      <c r="B34" s="67" t="s">
        <v>69</v>
      </c>
      <c r="C34" s="42"/>
      <c r="D34" s="96"/>
      <c r="E34" s="6"/>
    </row>
    <row r="35" spans="1:5" ht="28.8" x14ac:dyDescent="0.3">
      <c r="A35" s="58" t="s">
        <v>70</v>
      </c>
      <c r="B35" s="68" t="s">
        <v>71</v>
      </c>
      <c r="C35" s="42"/>
      <c r="D35" s="96"/>
      <c r="E35" s="6"/>
    </row>
    <row r="36" spans="1:5" x14ac:dyDescent="0.3">
      <c r="A36" s="69" t="s">
        <v>72</v>
      </c>
      <c r="B36" s="70"/>
      <c r="C36" s="56" t="s">
        <v>105</v>
      </c>
      <c r="D36" s="96"/>
      <c r="E36" s="6"/>
    </row>
    <row r="37" spans="1:5" x14ac:dyDescent="0.3">
      <c r="A37" s="69" t="s">
        <v>98</v>
      </c>
      <c r="B37" s="56" t="s">
        <v>106</v>
      </c>
      <c r="C37" s="71"/>
      <c r="D37" s="96"/>
      <c r="E37" s="6"/>
    </row>
    <row r="38" spans="1:5" ht="58.2" customHeight="1" x14ac:dyDescent="0.3">
      <c r="A38" s="72" t="s">
        <v>73</v>
      </c>
      <c r="B38" s="73" t="s">
        <v>107</v>
      </c>
      <c r="C38" s="42" t="s">
        <v>114</v>
      </c>
      <c r="D38" s="96"/>
      <c r="E38" s="6"/>
    </row>
    <row r="39" spans="1:5" x14ac:dyDescent="0.3">
      <c r="A39" s="48" t="s">
        <v>74</v>
      </c>
      <c r="B39" s="50"/>
      <c r="C39" s="50"/>
      <c r="D39" s="96"/>
      <c r="E39" s="8" t="s">
        <v>74</v>
      </c>
    </row>
    <row r="40" spans="1:5" x14ac:dyDescent="0.3">
      <c r="A40" s="58" t="s">
        <v>75</v>
      </c>
      <c r="B40" s="42" t="s">
        <v>76</v>
      </c>
      <c r="C40" s="42"/>
      <c r="D40" s="96"/>
      <c r="E40" s="6"/>
    </row>
    <row r="41" spans="1:5" x14ac:dyDescent="0.3">
      <c r="A41" s="58" t="s">
        <v>98</v>
      </c>
      <c r="B41" s="42" t="s">
        <v>108</v>
      </c>
      <c r="C41" s="42"/>
      <c r="D41" s="96"/>
      <c r="E41" s="6"/>
    </row>
    <row r="42" spans="1:5" ht="28.8" x14ac:dyDescent="0.3">
      <c r="A42" s="74" t="s">
        <v>77</v>
      </c>
      <c r="B42" s="71" t="s">
        <v>78</v>
      </c>
      <c r="C42" s="42"/>
      <c r="D42" s="96"/>
      <c r="E42" s="6"/>
    </row>
    <row r="43" spans="1:5" x14ac:dyDescent="0.3">
      <c r="A43" s="75" t="s">
        <v>79</v>
      </c>
      <c r="B43" s="56" t="s">
        <v>80</v>
      </c>
      <c r="C43" s="42"/>
      <c r="D43" s="96"/>
      <c r="E43" s="6"/>
    </row>
    <row r="44" spans="1:5" ht="159" customHeight="1" x14ac:dyDescent="0.3">
      <c r="A44" s="74" t="s">
        <v>81</v>
      </c>
      <c r="B44" s="42" t="s">
        <v>109</v>
      </c>
      <c r="C44" s="42" t="s">
        <v>115</v>
      </c>
      <c r="D44" s="96"/>
      <c r="E44" s="6"/>
    </row>
    <row r="45" spans="1:5" ht="363" customHeight="1" x14ac:dyDescent="0.3">
      <c r="A45" s="74" t="s">
        <v>110</v>
      </c>
      <c r="B45" s="71" t="s">
        <v>111</v>
      </c>
      <c r="C45" s="42"/>
      <c r="D45" s="96"/>
      <c r="E45" s="6"/>
    </row>
    <row r="46" spans="1:5" x14ac:dyDescent="0.3">
      <c r="A46" s="76" t="s">
        <v>82</v>
      </c>
      <c r="B46" s="50"/>
      <c r="C46" s="50"/>
      <c r="D46" s="96"/>
      <c r="E46" s="8" t="s">
        <v>82</v>
      </c>
    </row>
    <row r="47" spans="1:5" x14ac:dyDescent="0.3">
      <c r="A47" s="41" t="s">
        <v>83</v>
      </c>
      <c r="B47" s="42" t="s">
        <v>84</v>
      </c>
      <c r="C47" s="42"/>
      <c r="D47" s="96"/>
      <c r="E47" s="6"/>
    </row>
    <row r="48" spans="1:5" ht="28.8" x14ac:dyDescent="0.3">
      <c r="A48" s="41" t="s">
        <v>85</v>
      </c>
      <c r="B48" s="42"/>
      <c r="C48" s="42" t="s">
        <v>116</v>
      </c>
      <c r="D48" s="96"/>
      <c r="E48" s="6"/>
    </row>
    <row r="49" spans="1:5" x14ac:dyDescent="0.3">
      <c r="A49" s="48" t="s">
        <v>20</v>
      </c>
      <c r="B49" s="50"/>
      <c r="C49" s="50"/>
      <c r="D49" s="96"/>
      <c r="E49" s="8" t="s">
        <v>20</v>
      </c>
    </row>
    <row r="50" spans="1:5" ht="15.6" customHeight="1" x14ac:dyDescent="0.3">
      <c r="A50" s="41" t="s">
        <v>20</v>
      </c>
      <c r="B50" s="42" t="s">
        <v>165</v>
      </c>
      <c r="C50" s="42"/>
      <c r="D50" s="96"/>
      <c r="E50" s="6"/>
    </row>
    <row r="51" spans="1:5" ht="15.6" customHeight="1" x14ac:dyDescent="0.3">
      <c r="A51" s="48" t="s">
        <v>27</v>
      </c>
      <c r="B51" s="50"/>
      <c r="C51" s="50"/>
      <c r="D51" s="96"/>
      <c r="E51" s="8" t="s">
        <v>27</v>
      </c>
    </row>
    <row r="52" spans="1:5" ht="72" x14ac:dyDescent="0.3">
      <c r="A52" s="58" t="s">
        <v>112</v>
      </c>
      <c r="B52" s="68" t="s">
        <v>113</v>
      </c>
      <c r="C52" s="42"/>
      <c r="D52" s="96"/>
      <c r="E52" s="6"/>
    </row>
    <row r="53" spans="1:5" ht="92.4" customHeight="1" x14ac:dyDescent="0.3">
      <c r="A53" s="77" t="s">
        <v>28</v>
      </c>
      <c r="B53" s="66" t="s">
        <v>117</v>
      </c>
      <c r="C53" s="78" t="s">
        <v>88</v>
      </c>
      <c r="D53" s="96"/>
      <c r="E53" s="10"/>
    </row>
    <row r="54" spans="1:5" x14ac:dyDescent="0.3">
      <c r="A54" s="72"/>
      <c r="B54" s="73"/>
      <c r="C54" s="42"/>
      <c r="D54" s="96"/>
      <c r="E54" s="6"/>
    </row>
    <row r="55" spans="1:5" x14ac:dyDescent="0.3">
      <c r="A55" s="41"/>
      <c r="B55" s="42"/>
      <c r="C55" s="42"/>
      <c r="D55" s="96"/>
      <c r="E55" s="6"/>
    </row>
    <row r="56" spans="1:5" x14ac:dyDescent="0.3">
      <c r="A56" s="41"/>
      <c r="B56" s="42"/>
      <c r="C56" s="42"/>
      <c r="D56" s="96"/>
      <c r="E56" s="6"/>
    </row>
  </sheetData>
  <sheetProtection algorithmName="SHA-512" hashValue="DAzpebQMVMi5ixAObMaQCfa3xgkytmGaGCkl/nbsm/u+cdLYpAKD7IlCYZT0UwPQ+s2T/tbvDRe+TfAnsb1KMw==" saltValue="3VdrxpXtPIaQHrz/XL/OuQ==" spinCount="100000" sheet="1" objects="1" scenarios="1" formatCells="0" formatColumns="0" formatRows="0"/>
  <mergeCells count="1">
    <mergeCell ref="E1:E2"/>
  </mergeCells>
  <pageMargins left="0.7" right="0.7" top="0.78749999999999998" bottom="0.78749999999999998" header="0.51180555555555551" footer="0.51180555555555551"/>
  <pageSetup paperSize="9" scale="59" firstPageNumber="0" orientation="portrait" horizontalDpi="300" verticalDpi="300" r:id="rId1"/>
  <headerFooter alignWithMargins="0"/>
  <rowBreaks count="1" manualBreakCount="1">
    <brk id="3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B6E2-D13E-4912-9BFD-7912A939CCCB}">
  <dimension ref="A1:E22"/>
  <sheetViews>
    <sheetView zoomScaleNormal="100" workbookViewId="0">
      <selection sqref="A1:D22"/>
    </sheetView>
  </sheetViews>
  <sheetFormatPr defaultColWidth="8.6640625" defaultRowHeight="14.4" x14ac:dyDescent="0.3"/>
  <cols>
    <col min="1" max="1" width="22.21875" style="2" customWidth="1"/>
    <col min="2" max="2" width="24.88671875" style="2" customWidth="1"/>
    <col min="3" max="3" width="20.88671875" style="2" customWidth="1"/>
    <col min="4" max="4" width="2.44140625" style="83" customWidth="1"/>
    <col min="5" max="5" width="33.44140625" style="2" customWidth="1"/>
    <col min="6" max="6" width="50.88671875" style="2" customWidth="1"/>
    <col min="7" max="257" width="8.6640625" style="2"/>
    <col min="258" max="258" width="32.33203125" style="2" customWidth="1"/>
    <col min="259" max="259" width="24.88671875" style="2" customWidth="1"/>
    <col min="260" max="260" width="20.88671875" style="2" customWidth="1"/>
    <col min="261" max="261" width="33.44140625" style="2" customWidth="1"/>
    <col min="262" max="262" width="50.88671875" style="2" customWidth="1"/>
    <col min="263" max="513" width="8.6640625" style="2"/>
    <col min="514" max="514" width="32.33203125" style="2" customWidth="1"/>
    <col min="515" max="515" width="24.88671875" style="2" customWidth="1"/>
    <col min="516" max="516" width="20.88671875" style="2" customWidth="1"/>
    <col min="517" max="517" width="33.44140625" style="2" customWidth="1"/>
    <col min="518" max="518" width="50.88671875" style="2" customWidth="1"/>
    <col min="519" max="769" width="8.6640625" style="2"/>
    <col min="770" max="770" width="32.33203125" style="2" customWidth="1"/>
    <col min="771" max="771" width="24.88671875" style="2" customWidth="1"/>
    <col min="772" max="772" width="20.88671875" style="2" customWidth="1"/>
    <col min="773" max="773" width="33.44140625" style="2" customWidth="1"/>
    <col min="774" max="774" width="50.88671875" style="2" customWidth="1"/>
    <col min="775" max="1025" width="8.6640625" style="2"/>
    <col min="1026" max="1026" width="32.33203125" style="2" customWidth="1"/>
    <col min="1027" max="1027" width="24.88671875" style="2" customWidth="1"/>
    <col min="1028" max="1028" width="20.88671875" style="2" customWidth="1"/>
    <col min="1029" max="1029" width="33.44140625" style="2" customWidth="1"/>
    <col min="1030" max="1030" width="50.88671875" style="2" customWidth="1"/>
    <col min="1031" max="1281" width="8.6640625" style="2"/>
    <col min="1282" max="1282" width="32.33203125" style="2" customWidth="1"/>
    <col min="1283" max="1283" width="24.88671875" style="2" customWidth="1"/>
    <col min="1284" max="1284" width="20.88671875" style="2" customWidth="1"/>
    <col min="1285" max="1285" width="33.44140625" style="2" customWidth="1"/>
    <col min="1286" max="1286" width="50.88671875" style="2" customWidth="1"/>
    <col min="1287" max="1537" width="8.6640625" style="2"/>
    <col min="1538" max="1538" width="32.33203125" style="2" customWidth="1"/>
    <col min="1539" max="1539" width="24.88671875" style="2" customWidth="1"/>
    <col min="1540" max="1540" width="20.88671875" style="2" customWidth="1"/>
    <col min="1541" max="1541" width="33.44140625" style="2" customWidth="1"/>
    <col min="1542" max="1542" width="50.88671875" style="2" customWidth="1"/>
    <col min="1543" max="1793" width="8.6640625" style="2"/>
    <col min="1794" max="1794" width="32.33203125" style="2" customWidth="1"/>
    <col min="1795" max="1795" width="24.88671875" style="2" customWidth="1"/>
    <col min="1796" max="1796" width="20.88671875" style="2" customWidth="1"/>
    <col min="1797" max="1797" width="33.44140625" style="2" customWidth="1"/>
    <col min="1798" max="1798" width="50.88671875" style="2" customWidth="1"/>
    <col min="1799" max="2049" width="8.6640625" style="2"/>
    <col min="2050" max="2050" width="32.33203125" style="2" customWidth="1"/>
    <col min="2051" max="2051" width="24.88671875" style="2" customWidth="1"/>
    <col min="2052" max="2052" width="20.88671875" style="2" customWidth="1"/>
    <col min="2053" max="2053" width="33.44140625" style="2" customWidth="1"/>
    <col min="2054" max="2054" width="50.88671875" style="2" customWidth="1"/>
    <col min="2055" max="2305" width="8.6640625" style="2"/>
    <col min="2306" max="2306" width="32.33203125" style="2" customWidth="1"/>
    <col min="2307" max="2307" width="24.88671875" style="2" customWidth="1"/>
    <col min="2308" max="2308" width="20.88671875" style="2" customWidth="1"/>
    <col min="2309" max="2309" width="33.44140625" style="2" customWidth="1"/>
    <col min="2310" max="2310" width="50.88671875" style="2" customWidth="1"/>
    <col min="2311" max="2561" width="8.6640625" style="2"/>
    <col min="2562" max="2562" width="32.33203125" style="2" customWidth="1"/>
    <col min="2563" max="2563" width="24.88671875" style="2" customWidth="1"/>
    <col min="2564" max="2564" width="20.88671875" style="2" customWidth="1"/>
    <col min="2565" max="2565" width="33.44140625" style="2" customWidth="1"/>
    <col min="2566" max="2566" width="50.88671875" style="2" customWidth="1"/>
    <col min="2567" max="2817" width="8.6640625" style="2"/>
    <col min="2818" max="2818" width="32.33203125" style="2" customWidth="1"/>
    <col min="2819" max="2819" width="24.88671875" style="2" customWidth="1"/>
    <col min="2820" max="2820" width="20.88671875" style="2" customWidth="1"/>
    <col min="2821" max="2821" width="33.44140625" style="2" customWidth="1"/>
    <col min="2822" max="2822" width="50.88671875" style="2" customWidth="1"/>
    <col min="2823" max="3073" width="8.6640625" style="2"/>
    <col min="3074" max="3074" width="32.33203125" style="2" customWidth="1"/>
    <col min="3075" max="3075" width="24.88671875" style="2" customWidth="1"/>
    <col min="3076" max="3076" width="20.88671875" style="2" customWidth="1"/>
    <col min="3077" max="3077" width="33.44140625" style="2" customWidth="1"/>
    <col min="3078" max="3078" width="50.88671875" style="2" customWidth="1"/>
    <col min="3079" max="3329" width="8.6640625" style="2"/>
    <col min="3330" max="3330" width="32.33203125" style="2" customWidth="1"/>
    <col min="3331" max="3331" width="24.88671875" style="2" customWidth="1"/>
    <col min="3332" max="3332" width="20.88671875" style="2" customWidth="1"/>
    <col min="3333" max="3333" width="33.44140625" style="2" customWidth="1"/>
    <col min="3334" max="3334" width="50.88671875" style="2" customWidth="1"/>
    <col min="3335" max="3585" width="8.6640625" style="2"/>
    <col min="3586" max="3586" width="32.33203125" style="2" customWidth="1"/>
    <col min="3587" max="3587" width="24.88671875" style="2" customWidth="1"/>
    <col min="3588" max="3588" width="20.88671875" style="2" customWidth="1"/>
    <col min="3589" max="3589" width="33.44140625" style="2" customWidth="1"/>
    <col min="3590" max="3590" width="50.88671875" style="2" customWidth="1"/>
    <col min="3591" max="3841" width="8.6640625" style="2"/>
    <col min="3842" max="3842" width="32.33203125" style="2" customWidth="1"/>
    <col min="3843" max="3843" width="24.88671875" style="2" customWidth="1"/>
    <col min="3844" max="3844" width="20.88671875" style="2" customWidth="1"/>
    <col min="3845" max="3845" width="33.44140625" style="2" customWidth="1"/>
    <col min="3846" max="3846" width="50.88671875" style="2" customWidth="1"/>
    <col min="3847" max="4097" width="8.6640625" style="2"/>
    <col min="4098" max="4098" width="32.33203125" style="2" customWidth="1"/>
    <col min="4099" max="4099" width="24.88671875" style="2" customWidth="1"/>
    <col min="4100" max="4100" width="20.88671875" style="2" customWidth="1"/>
    <col min="4101" max="4101" width="33.44140625" style="2" customWidth="1"/>
    <col min="4102" max="4102" width="50.88671875" style="2" customWidth="1"/>
    <col min="4103" max="4353" width="8.6640625" style="2"/>
    <col min="4354" max="4354" width="32.33203125" style="2" customWidth="1"/>
    <col min="4355" max="4355" width="24.88671875" style="2" customWidth="1"/>
    <col min="4356" max="4356" width="20.88671875" style="2" customWidth="1"/>
    <col min="4357" max="4357" width="33.44140625" style="2" customWidth="1"/>
    <col min="4358" max="4358" width="50.88671875" style="2" customWidth="1"/>
    <col min="4359" max="4609" width="8.6640625" style="2"/>
    <col min="4610" max="4610" width="32.33203125" style="2" customWidth="1"/>
    <col min="4611" max="4611" width="24.88671875" style="2" customWidth="1"/>
    <col min="4612" max="4612" width="20.88671875" style="2" customWidth="1"/>
    <col min="4613" max="4613" width="33.44140625" style="2" customWidth="1"/>
    <col min="4614" max="4614" width="50.88671875" style="2" customWidth="1"/>
    <col min="4615" max="4865" width="8.6640625" style="2"/>
    <col min="4866" max="4866" width="32.33203125" style="2" customWidth="1"/>
    <col min="4867" max="4867" width="24.88671875" style="2" customWidth="1"/>
    <col min="4868" max="4868" width="20.88671875" style="2" customWidth="1"/>
    <col min="4869" max="4869" width="33.44140625" style="2" customWidth="1"/>
    <col min="4870" max="4870" width="50.88671875" style="2" customWidth="1"/>
    <col min="4871" max="5121" width="8.6640625" style="2"/>
    <col min="5122" max="5122" width="32.33203125" style="2" customWidth="1"/>
    <col min="5123" max="5123" width="24.88671875" style="2" customWidth="1"/>
    <col min="5124" max="5124" width="20.88671875" style="2" customWidth="1"/>
    <col min="5125" max="5125" width="33.44140625" style="2" customWidth="1"/>
    <col min="5126" max="5126" width="50.88671875" style="2" customWidth="1"/>
    <col min="5127" max="5377" width="8.6640625" style="2"/>
    <col min="5378" max="5378" width="32.33203125" style="2" customWidth="1"/>
    <col min="5379" max="5379" width="24.88671875" style="2" customWidth="1"/>
    <col min="5380" max="5380" width="20.88671875" style="2" customWidth="1"/>
    <col min="5381" max="5381" width="33.44140625" style="2" customWidth="1"/>
    <col min="5382" max="5382" width="50.88671875" style="2" customWidth="1"/>
    <col min="5383" max="5633" width="8.6640625" style="2"/>
    <col min="5634" max="5634" width="32.33203125" style="2" customWidth="1"/>
    <col min="5635" max="5635" width="24.88671875" style="2" customWidth="1"/>
    <col min="5636" max="5636" width="20.88671875" style="2" customWidth="1"/>
    <col min="5637" max="5637" width="33.44140625" style="2" customWidth="1"/>
    <col min="5638" max="5638" width="50.88671875" style="2" customWidth="1"/>
    <col min="5639" max="5889" width="8.6640625" style="2"/>
    <col min="5890" max="5890" width="32.33203125" style="2" customWidth="1"/>
    <col min="5891" max="5891" width="24.88671875" style="2" customWidth="1"/>
    <col min="5892" max="5892" width="20.88671875" style="2" customWidth="1"/>
    <col min="5893" max="5893" width="33.44140625" style="2" customWidth="1"/>
    <col min="5894" max="5894" width="50.88671875" style="2" customWidth="1"/>
    <col min="5895" max="6145" width="8.6640625" style="2"/>
    <col min="6146" max="6146" width="32.33203125" style="2" customWidth="1"/>
    <col min="6147" max="6147" width="24.88671875" style="2" customWidth="1"/>
    <col min="6148" max="6148" width="20.88671875" style="2" customWidth="1"/>
    <col min="6149" max="6149" width="33.44140625" style="2" customWidth="1"/>
    <col min="6150" max="6150" width="50.88671875" style="2" customWidth="1"/>
    <col min="6151" max="6401" width="8.6640625" style="2"/>
    <col min="6402" max="6402" width="32.33203125" style="2" customWidth="1"/>
    <col min="6403" max="6403" width="24.88671875" style="2" customWidth="1"/>
    <col min="6404" max="6404" width="20.88671875" style="2" customWidth="1"/>
    <col min="6405" max="6405" width="33.44140625" style="2" customWidth="1"/>
    <col min="6406" max="6406" width="50.88671875" style="2" customWidth="1"/>
    <col min="6407" max="6657" width="8.6640625" style="2"/>
    <col min="6658" max="6658" width="32.33203125" style="2" customWidth="1"/>
    <col min="6659" max="6659" width="24.88671875" style="2" customWidth="1"/>
    <col min="6660" max="6660" width="20.88671875" style="2" customWidth="1"/>
    <col min="6661" max="6661" width="33.44140625" style="2" customWidth="1"/>
    <col min="6662" max="6662" width="50.88671875" style="2" customWidth="1"/>
    <col min="6663" max="6913" width="8.6640625" style="2"/>
    <col min="6914" max="6914" width="32.33203125" style="2" customWidth="1"/>
    <col min="6915" max="6915" width="24.88671875" style="2" customWidth="1"/>
    <col min="6916" max="6916" width="20.88671875" style="2" customWidth="1"/>
    <col min="6917" max="6917" width="33.44140625" style="2" customWidth="1"/>
    <col min="6918" max="6918" width="50.88671875" style="2" customWidth="1"/>
    <col min="6919" max="7169" width="8.6640625" style="2"/>
    <col min="7170" max="7170" width="32.33203125" style="2" customWidth="1"/>
    <col min="7171" max="7171" width="24.88671875" style="2" customWidth="1"/>
    <col min="7172" max="7172" width="20.88671875" style="2" customWidth="1"/>
    <col min="7173" max="7173" width="33.44140625" style="2" customWidth="1"/>
    <col min="7174" max="7174" width="50.88671875" style="2" customWidth="1"/>
    <col min="7175" max="7425" width="8.6640625" style="2"/>
    <col min="7426" max="7426" width="32.33203125" style="2" customWidth="1"/>
    <col min="7427" max="7427" width="24.88671875" style="2" customWidth="1"/>
    <col min="7428" max="7428" width="20.88671875" style="2" customWidth="1"/>
    <col min="7429" max="7429" width="33.44140625" style="2" customWidth="1"/>
    <col min="7430" max="7430" width="50.88671875" style="2" customWidth="1"/>
    <col min="7431" max="7681" width="8.6640625" style="2"/>
    <col min="7682" max="7682" width="32.33203125" style="2" customWidth="1"/>
    <col min="7683" max="7683" width="24.88671875" style="2" customWidth="1"/>
    <col min="7684" max="7684" width="20.88671875" style="2" customWidth="1"/>
    <col min="7685" max="7685" width="33.44140625" style="2" customWidth="1"/>
    <col min="7686" max="7686" width="50.88671875" style="2" customWidth="1"/>
    <col min="7687" max="7937" width="8.6640625" style="2"/>
    <col min="7938" max="7938" width="32.33203125" style="2" customWidth="1"/>
    <col min="7939" max="7939" width="24.88671875" style="2" customWidth="1"/>
    <col min="7940" max="7940" width="20.88671875" style="2" customWidth="1"/>
    <col min="7941" max="7941" width="33.44140625" style="2" customWidth="1"/>
    <col min="7942" max="7942" width="50.88671875" style="2" customWidth="1"/>
    <col min="7943" max="8193" width="8.6640625" style="2"/>
    <col min="8194" max="8194" width="32.33203125" style="2" customWidth="1"/>
    <col min="8195" max="8195" width="24.88671875" style="2" customWidth="1"/>
    <col min="8196" max="8196" width="20.88671875" style="2" customWidth="1"/>
    <col min="8197" max="8197" width="33.44140625" style="2" customWidth="1"/>
    <col min="8198" max="8198" width="50.88671875" style="2" customWidth="1"/>
    <col min="8199" max="8449" width="8.6640625" style="2"/>
    <col min="8450" max="8450" width="32.33203125" style="2" customWidth="1"/>
    <col min="8451" max="8451" width="24.88671875" style="2" customWidth="1"/>
    <col min="8452" max="8452" width="20.88671875" style="2" customWidth="1"/>
    <col min="8453" max="8453" width="33.44140625" style="2" customWidth="1"/>
    <col min="8454" max="8454" width="50.88671875" style="2" customWidth="1"/>
    <col min="8455" max="8705" width="8.6640625" style="2"/>
    <col min="8706" max="8706" width="32.33203125" style="2" customWidth="1"/>
    <col min="8707" max="8707" width="24.88671875" style="2" customWidth="1"/>
    <col min="8708" max="8708" width="20.88671875" style="2" customWidth="1"/>
    <col min="8709" max="8709" width="33.44140625" style="2" customWidth="1"/>
    <col min="8710" max="8710" width="50.88671875" style="2" customWidth="1"/>
    <col min="8711" max="8961" width="8.6640625" style="2"/>
    <col min="8962" max="8962" width="32.33203125" style="2" customWidth="1"/>
    <col min="8963" max="8963" width="24.88671875" style="2" customWidth="1"/>
    <col min="8964" max="8964" width="20.88671875" style="2" customWidth="1"/>
    <col min="8965" max="8965" width="33.44140625" style="2" customWidth="1"/>
    <col min="8966" max="8966" width="50.88671875" style="2" customWidth="1"/>
    <col min="8967" max="9217" width="8.6640625" style="2"/>
    <col min="9218" max="9218" width="32.33203125" style="2" customWidth="1"/>
    <col min="9219" max="9219" width="24.88671875" style="2" customWidth="1"/>
    <col min="9220" max="9220" width="20.88671875" style="2" customWidth="1"/>
    <col min="9221" max="9221" width="33.44140625" style="2" customWidth="1"/>
    <col min="9222" max="9222" width="50.88671875" style="2" customWidth="1"/>
    <col min="9223" max="9473" width="8.6640625" style="2"/>
    <col min="9474" max="9474" width="32.33203125" style="2" customWidth="1"/>
    <col min="9475" max="9475" width="24.88671875" style="2" customWidth="1"/>
    <col min="9476" max="9476" width="20.88671875" style="2" customWidth="1"/>
    <col min="9477" max="9477" width="33.44140625" style="2" customWidth="1"/>
    <col min="9478" max="9478" width="50.88671875" style="2" customWidth="1"/>
    <col min="9479" max="9729" width="8.6640625" style="2"/>
    <col min="9730" max="9730" width="32.33203125" style="2" customWidth="1"/>
    <col min="9731" max="9731" width="24.88671875" style="2" customWidth="1"/>
    <col min="9732" max="9732" width="20.88671875" style="2" customWidth="1"/>
    <col min="9733" max="9733" width="33.44140625" style="2" customWidth="1"/>
    <col min="9734" max="9734" width="50.88671875" style="2" customWidth="1"/>
    <col min="9735" max="9985" width="8.6640625" style="2"/>
    <col min="9986" max="9986" width="32.33203125" style="2" customWidth="1"/>
    <col min="9987" max="9987" width="24.88671875" style="2" customWidth="1"/>
    <col min="9988" max="9988" width="20.88671875" style="2" customWidth="1"/>
    <col min="9989" max="9989" width="33.44140625" style="2" customWidth="1"/>
    <col min="9990" max="9990" width="50.88671875" style="2" customWidth="1"/>
    <col min="9991" max="10241" width="8.6640625" style="2"/>
    <col min="10242" max="10242" width="32.33203125" style="2" customWidth="1"/>
    <col min="10243" max="10243" width="24.88671875" style="2" customWidth="1"/>
    <col min="10244" max="10244" width="20.88671875" style="2" customWidth="1"/>
    <col min="10245" max="10245" width="33.44140625" style="2" customWidth="1"/>
    <col min="10246" max="10246" width="50.88671875" style="2" customWidth="1"/>
    <col min="10247" max="10497" width="8.6640625" style="2"/>
    <col min="10498" max="10498" width="32.33203125" style="2" customWidth="1"/>
    <col min="10499" max="10499" width="24.88671875" style="2" customWidth="1"/>
    <col min="10500" max="10500" width="20.88671875" style="2" customWidth="1"/>
    <col min="10501" max="10501" width="33.44140625" style="2" customWidth="1"/>
    <col min="10502" max="10502" width="50.88671875" style="2" customWidth="1"/>
    <col min="10503" max="10753" width="8.6640625" style="2"/>
    <col min="10754" max="10754" width="32.33203125" style="2" customWidth="1"/>
    <col min="10755" max="10755" width="24.88671875" style="2" customWidth="1"/>
    <col min="10756" max="10756" width="20.88671875" style="2" customWidth="1"/>
    <col min="10757" max="10757" width="33.44140625" style="2" customWidth="1"/>
    <col min="10758" max="10758" width="50.88671875" style="2" customWidth="1"/>
    <col min="10759" max="11009" width="8.6640625" style="2"/>
    <col min="11010" max="11010" width="32.33203125" style="2" customWidth="1"/>
    <col min="11011" max="11011" width="24.88671875" style="2" customWidth="1"/>
    <col min="11012" max="11012" width="20.88671875" style="2" customWidth="1"/>
    <col min="11013" max="11013" width="33.44140625" style="2" customWidth="1"/>
    <col min="11014" max="11014" width="50.88671875" style="2" customWidth="1"/>
    <col min="11015" max="11265" width="8.6640625" style="2"/>
    <col min="11266" max="11266" width="32.33203125" style="2" customWidth="1"/>
    <col min="11267" max="11267" width="24.88671875" style="2" customWidth="1"/>
    <col min="11268" max="11268" width="20.88671875" style="2" customWidth="1"/>
    <col min="11269" max="11269" width="33.44140625" style="2" customWidth="1"/>
    <col min="11270" max="11270" width="50.88671875" style="2" customWidth="1"/>
    <col min="11271" max="11521" width="8.6640625" style="2"/>
    <col min="11522" max="11522" width="32.33203125" style="2" customWidth="1"/>
    <col min="11523" max="11523" width="24.88671875" style="2" customWidth="1"/>
    <col min="11524" max="11524" width="20.88671875" style="2" customWidth="1"/>
    <col min="11525" max="11525" width="33.44140625" style="2" customWidth="1"/>
    <col min="11526" max="11526" width="50.88671875" style="2" customWidth="1"/>
    <col min="11527" max="11777" width="8.6640625" style="2"/>
    <col min="11778" max="11778" width="32.33203125" style="2" customWidth="1"/>
    <col min="11779" max="11779" width="24.88671875" style="2" customWidth="1"/>
    <col min="11780" max="11780" width="20.88671875" style="2" customWidth="1"/>
    <col min="11781" max="11781" width="33.44140625" style="2" customWidth="1"/>
    <col min="11782" max="11782" width="50.88671875" style="2" customWidth="1"/>
    <col min="11783" max="12033" width="8.6640625" style="2"/>
    <col min="12034" max="12034" width="32.33203125" style="2" customWidth="1"/>
    <col min="12035" max="12035" width="24.88671875" style="2" customWidth="1"/>
    <col min="12036" max="12036" width="20.88671875" style="2" customWidth="1"/>
    <col min="12037" max="12037" width="33.44140625" style="2" customWidth="1"/>
    <col min="12038" max="12038" width="50.88671875" style="2" customWidth="1"/>
    <col min="12039" max="12289" width="8.6640625" style="2"/>
    <col min="12290" max="12290" width="32.33203125" style="2" customWidth="1"/>
    <col min="12291" max="12291" width="24.88671875" style="2" customWidth="1"/>
    <col min="12292" max="12292" width="20.88671875" style="2" customWidth="1"/>
    <col min="12293" max="12293" width="33.44140625" style="2" customWidth="1"/>
    <col min="12294" max="12294" width="50.88671875" style="2" customWidth="1"/>
    <col min="12295" max="12545" width="8.6640625" style="2"/>
    <col min="12546" max="12546" width="32.33203125" style="2" customWidth="1"/>
    <col min="12547" max="12547" width="24.88671875" style="2" customWidth="1"/>
    <col min="12548" max="12548" width="20.88671875" style="2" customWidth="1"/>
    <col min="12549" max="12549" width="33.44140625" style="2" customWidth="1"/>
    <col min="12550" max="12550" width="50.88671875" style="2" customWidth="1"/>
    <col min="12551" max="12801" width="8.6640625" style="2"/>
    <col min="12802" max="12802" width="32.33203125" style="2" customWidth="1"/>
    <col min="12803" max="12803" width="24.88671875" style="2" customWidth="1"/>
    <col min="12804" max="12804" width="20.88671875" style="2" customWidth="1"/>
    <col min="12805" max="12805" width="33.44140625" style="2" customWidth="1"/>
    <col min="12806" max="12806" width="50.88671875" style="2" customWidth="1"/>
    <col min="12807" max="13057" width="8.6640625" style="2"/>
    <col min="13058" max="13058" width="32.33203125" style="2" customWidth="1"/>
    <col min="13059" max="13059" width="24.88671875" style="2" customWidth="1"/>
    <col min="13060" max="13060" width="20.88671875" style="2" customWidth="1"/>
    <col min="13061" max="13061" width="33.44140625" style="2" customWidth="1"/>
    <col min="13062" max="13062" width="50.88671875" style="2" customWidth="1"/>
    <col min="13063" max="13313" width="8.6640625" style="2"/>
    <col min="13314" max="13314" width="32.33203125" style="2" customWidth="1"/>
    <col min="13315" max="13315" width="24.88671875" style="2" customWidth="1"/>
    <col min="13316" max="13316" width="20.88671875" style="2" customWidth="1"/>
    <col min="13317" max="13317" width="33.44140625" style="2" customWidth="1"/>
    <col min="13318" max="13318" width="50.88671875" style="2" customWidth="1"/>
    <col min="13319" max="13569" width="8.6640625" style="2"/>
    <col min="13570" max="13570" width="32.33203125" style="2" customWidth="1"/>
    <col min="13571" max="13571" width="24.88671875" style="2" customWidth="1"/>
    <col min="13572" max="13572" width="20.88671875" style="2" customWidth="1"/>
    <col min="13573" max="13573" width="33.44140625" style="2" customWidth="1"/>
    <col min="13574" max="13574" width="50.88671875" style="2" customWidth="1"/>
    <col min="13575" max="13825" width="8.6640625" style="2"/>
    <col min="13826" max="13826" width="32.33203125" style="2" customWidth="1"/>
    <col min="13827" max="13827" width="24.88671875" style="2" customWidth="1"/>
    <col min="13828" max="13828" width="20.88671875" style="2" customWidth="1"/>
    <col min="13829" max="13829" width="33.44140625" style="2" customWidth="1"/>
    <col min="13830" max="13830" width="50.88671875" style="2" customWidth="1"/>
    <col min="13831" max="14081" width="8.6640625" style="2"/>
    <col min="14082" max="14082" width="32.33203125" style="2" customWidth="1"/>
    <col min="14083" max="14083" width="24.88671875" style="2" customWidth="1"/>
    <col min="14084" max="14084" width="20.88671875" style="2" customWidth="1"/>
    <col min="14085" max="14085" width="33.44140625" style="2" customWidth="1"/>
    <col min="14086" max="14086" width="50.88671875" style="2" customWidth="1"/>
    <col min="14087" max="14337" width="8.6640625" style="2"/>
    <col min="14338" max="14338" width="32.33203125" style="2" customWidth="1"/>
    <col min="14339" max="14339" width="24.88671875" style="2" customWidth="1"/>
    <col min="14340" max="14340" width="20.88671875" style="2" customWidth="1"/>
    <col min="14341" max="14341" width="33.44140625" style="2" customWidth="1"/>
    <col min="14342" max="14342" width="50.88671875" style="2" customWidth="1"/>
    <col min="14343" max="14593" width="8.6640625" style="2"/>
    <col min="14594" max="14594" width="32.33203125" style="2" customWidth="1"/>
    <col min="14595" max="14595" width="24.88671875" style="2" customWidth="1"/>
    <col min="14596" max="14596" width="20.88671875" style="2" customWidth="1"/>
    <col min="14597" max="14597" width="33.44140625" style="2" customWidth="1"/>
    <col min="14598" max="14598" width="50.88671875" style="2" customWidth="1"/>
    <col min="14599" max="14849" width="8.6640625" style="2"/>
    <col min="14850" max="14850" width="32.33203125" style="2" customWidth="1"/>
    <col min="14851" max="14851" width="24.88671875" style="2" customWidth="1"/>
    <col min="14852" max="14852" width="20.88671875" style="2" customWidth="1"/>
    <col min="14853" max="14853" width="33.44140625" style="2" customWidth="1"/>
    <col min="14854" max="14854" width="50.88671875" style="2" customWidth="1"/>
    <col min="14855" max="15105" width="8.6640625" style="2"/>
    <col min="15106" max="15106" width="32.33203125" style="2" customWidth="1"/>
    <col min="15107" max="15107" width="24.88671875" style="2" customWidth="1"/>
    <col min="15108" max="15108" width="20.88671875" style="2" customWidth="1"/>
    <col min="15109" max="15109" width="33.44140625" style="2" customWidth="1"/>
    <col min="15110" max="15110" width="50.88671875" style="2" customWidth="1"/>
    <col min="15111" max="15361" width="8.6640625" style="2"/>
    <col min="15362" max="15362" width="32.33203125" style="2" customWidth="1"/>
    <col min="15363" max="15363" width="24.88671875" style="2" customWidth="1"/>
    <col min="15364" max="15364" width="20.88671875" style="2" customWidth="1"/>
    <col min="15365" max="15365" width="33.44140625" style="2" customWidth="1"/>
    <col min="15366" max="15366" width="50.88671875" style="2" customWidth="1"/>
    <col min="15367" max="15617" width="8.6640625" style="2"/>
    <col min="15618" max="15618" width="32.33203125" style="2" customWidth="1"/>
    <col min="15619" max="15619" width="24.88671875" style="2" customWidth="1"/>
    <col min="15620" max="15620" width="20.88671875" style="2" customWidth="1"/>
    <col min="15621" max="15621" width="33.44140625" style="2" customWidth="1"/>
    <col min="15622" max="15622" width="50.88671875" style="2" customWidth="1"/>
    <col min="15623" max="15873" width="8.6640625" style="2"/>
    <col min="15874" max="15874" width="32.33203125" style="2" customWidth="1"/>
    <col min="15875" max="15875" width="24.88671875" style="2" customWidth="1"/>
    <col min="15876" max="15876" width="20.88671875" style="2" customWidth="1"/>
    <col min="15877" max="15877" width="33.44140625" style="2" customWidth="1"/>
    <col min="15878" max="15878" width="50.88671875" style="2" customWidth="1"/>
    <col min="15879" max="16129" width="8.6640625" style="2"/>
    <col min="16130" max="16130" width="32.33203125" style="2" customWidth="1"/>
    <col min="16131" max="16131" width="24.88671875" style="2" customWidth="1"/>
    <col min="16132" max="16132" width="20.88671875" style="2" customWidth="1"/>
    <col min="16133" max="16133" width="33.44140625" style="2" customWidth="1"/>
    <col min="16134" max="16134" width="50.88671875" style="2" customWidth="1"/>
    <col min="16135" max="16384" width="8.6640625" style="2"/>
  </cols>
  <sheetData>
    <row r="1" spans="1:5" ht="36" customHeight="1" x14ac:dyDescent="0.3">
      <c r="A1" s="98"/>
      <c r="B1" s="99"/>
      <c r="C1" s="99"/>
      <c r="D1" s="100"/>
      <c r="E1" s="90" t="s">
        <v>167</v>
      </c>
    </row>
    <row r="2" spans="1:5" ht="28.8" x14ac:dyDescent="0.3">
      <c r="A2" s="101" t="s">
        <v>16</v>
      </c>
      <c r="B2" s="101" t="s">
        <v>17</v>
      </c>
      <c r="C2" s="101" t="s">
        <v>30</v>
      </c>
      <c r="D2" s="102"/>
      <c r="E2" s="90"/>
    </row>
    <row r="3" spans="1:5" x14ac:dyDescent="0.3">
      <c r="A3" s="103" t="s">
        <v>31</v>
      </c>
      <c r="B3" s="103"/>
      <c r="C3" s="104"/>
      <c r="D3" s="105"/>
      <c r="E3" s="84" t="s">
        <v>31</v>
      </c>
    </row>
    <row r="4" spans="1:5" x14ac:dyDescent="0.3">
      <c r="A4" s="106" t="s">
        <v>23</v>
      </c>
      <c r="B4" s="107" t="s">
        <v>89</v>
      </c>
      <c r="C4" s="108"/>
      <c r="D4" s="109"/>
      <c r="E4" s="85"/>
    </row>
    <row r="5" spans="1:5" x14ac:dyDescent="0.3">
      <c r="A5" s="106" t="s">
        <v>32</v>
      </c>
      <c r="B5" s="110"/>
      <c r="C5" s="59" t="s">
        <v>124</v>
      </c>
      <c r="D5" s="111"/>
      <c r="E5" s="85"/>
    </row>
    <row r="6" spans="1:5" x14ac:dyDescent="0.3">
      <c r="A6" s="106" t="s">
        <v>21</v>
      </c>
      <c r="B6" s="107"/>
      <c r="C6" s="59" t="s">
        <v>22</v>
      </c>
      <c r="D6" s="111"/>
      <c r="E6" s="85"/>
    </row>
    <row r="7" spans="1:5" x14ac:dyDescent="0.3">
      <c r="A7" s="103" t="s">
        <v>33</v>
      </c>
      <c r="B7" s="112"/>
      <c r="C7" s="113"/>
      <c r="D7" s="111"/>
      <c r="E7" s="84" t="s">
        <v>33</v>
      </c>
    </row>
    <row r="8" spans="1:5" x14ac:dyDescent="0.3">
      <c r="A8" s="106" t="s">
        <v>34</v>
      </c>
      <c r="B8" s="107" t="s">
        <v>125</v>
      </c>
      <c r="C8" s="59"/>
      <c r="D8" s="111"/>
      <c r="E8" s="85"/>
    </row>
    <row r="9" spans="1:5" x14ac:dyDescent="0.3">
      <c r="A9" s="114" t="s">
        <v>126</v>
      </c>
      <c r="B9" s="110" t="s">
        <v>26</v>
      </c>
      <c r="C9" s="59"/>
      <c r="D9" s="111"/>
      <c r="E9" s="85"/>
    </row>
    <row r="10" spans="1:5" x14ac:dyDescent="0.3">
      <c r="A10" s="106" t="s">
        <v>127</v>
      </c>
      <c r="B10" s="107" t="s">
        <v>26</v>
      </c>
      <c r="C10" s="59"/>
      <c r="D10" s="111"/>
      <c r="E10" s="85"/>
    </row>
    <row r="11" spans="1:5" x14ac:dyDescent="0.3">
      <c r="A11" s="103" t="s">
        <v>36</v>
      </c>
      <c r="B11" s="112"/>
      <c r="C11" s="113"/>
      <c r="D11" s="111"/>
      <c r="E11" s="84" t="s">
        <v>36</v>
      </c>
    </row>
    <row r="12" spans="1:5" x14ac:dyDescent="0.3">
      <c r="A12" s="106" t="s">
        <v>128</v>
      </c>
      <c r="B12" s="107" t="s">
        <v>26</v>
      </c>
      <c r="C12" s="115"/>
      <c r="D12" s="111"/>
      <c r="E12" s="85"/>
    </row>
    <row r="13" spans="1:5" x14ac:dyDescent="0.3">
      <c r="A13" s="106" t="s">
        <v>129</v>
      </c>
      <c r="B13" s="107" t="s">
        <v>26</v>
      </c>
      <c r="C13" s="115"/>
      <c r="D13" s="111"/>
      <c r="E13" s="85"/>
    </row>
    <row r="14" spans="1:5" x14ac:dyDescent="0.3">
      <c r="A14" s="106" t="s">
        <v>24</v>
      </c>
      <c r="B14" s="107" t="s">
        <v>26</v>
      </c>
      <c r="C14" s="115"/>
      <c r="D14" s="111"/>
      <c r="E14" s="85"/>
    </row>
    <row r="15" spans="1:5" x14ac:dyDescent="0.3">
      <c r="A15" s="103" t="s">
        <v>37</v>
      </c>
      <c r="B15" s="112"/>
      <c r="C15" s="113"/>
      <c r="D15" s="111"/>
      <c r="E15" s="84" t="s">
        <v>37</v>
      </c>
    </row>
    <row r="16" spans="1:5" x14ac:dyDescent="0.3">
      <c r="A16" s="106" t="s">
        <v>38</v>
      </c>
      <c r="B16" s="107"/>
      <c r="C16" s="115">
        <v>1</v>
      </c>
      <c r="D16" s="111"/>
      <c r="E16" s="85"/>
    </row>
    <row r="17" spans="1:5" x14ac:dyDescent="0.3">
      <c r="A17" s="106" t="s">
        <v>130</v>
      </c>
      <c r="B17" s="107"/>
      <c r="C17" s="115">
        <v>1</v>
      </c>
      <c r="D17" s="111"/>
      <c r="E17" s="85"/>
    </row>
    <row r="18" spans="1:5" x14ac:dyDescent="0.3">
      <c r="A18" s="15" t="s">
        <v>29</v>
      </c>
      <c r="B18" s="110"/>
      <c r="C18" s="59">
        <v>1</v>
      </c>
      <c r="D18" s="111"/>
      <c r="E18" s="85"/>
    </row>
    <row r="19" spans="1:5" x14ac:dyDescent="0.3">
      <c r="A19" s="103" t="s">
        <v>168</v>
      </c>
      <c r="B19" s="112"/>
      <c r="C19" s="113"/>
      <c r="D19" s="100"/>
      <c r="E19" s="79" t="s">
        <v>168</v>
      </c>
    </row>
    <row r="20" spans="1:5" x14ac:dyDescent="0.3">
      <c r="A20" s="41"/>
      <c r="B20" s="41"/>
      <c r="C20" s="41"/>
      <c r="D20" s="100"/>
      <c r="E20" s="85"/>
    </row>
    <row r="21" spans="1:5" x14ac:dyDescent="0.3">
      <c r="A21" s="41"/>
      <c r="B21" s="41"/>
      <c r="C21" s="41"/>
      <c r="D21" s="100"/>
      <c r="E21" s="85"/>
    </row>
    <row r="22" spans="1:5" x14ac:dyDescent="0.3">
      <c r="A22" s="41"/>
      <c r="B22" s="41"/>
      <c r="C22" s="41"/>
      <c r="D22" s="100"/>
      <c r="E22" s="85"/>
    </row>
  </sheetData>
  <sheetProtection algorithmName="SHA-512" hashValue="4vhr+c3cT6y9BM1a4ABgTzTFkLzNdoAi4Z0DSgreD1LdH3Bjv4r0kor+Bj/yO68n8/xb/ExnMgIZDBZYUTAHYw==" saltValue="nFu7ewTvUSLPcdf/pqvlvg==" spinCount="100000" sheet="1" objects="1" scenarios="1" formatCells="0" formatColumns="0" formatRows="0"/>
  <mergeCells count="1">
    <mergeCell ref="E1:E2"/>
  </mergeCells>
  <pageMargins left="0.7" right="0.7" top="0.78740157499999996" bottom="0.78740157499999996"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512F-F305-46CB-A9A3-5B631FA5F123}">
  <dimension ref="A1:F31"/>
  <sheetViews>
    <sheetView zoomScale="70" zoomScaleNormal="70" workbookViewId="0">
      <selection activeCell="L14" sqref="L14"/>
    </sheetView>
  </sheetViews>
  <sheetFormatPr defaultColWidth="8.6640625" defaultRowHeight="14.4" x14ac:dyDescent="0.3"/>
  <cols>
    <col min="1" max="1" width="31.21875" style="3" customWidth="1"/>
    <col min="2" max="2" width="27.109375" style="3" customWidth="1"/>
    <col min="3" max="3" width="24.44140625" style="3" customWidth="1"/>
    <col min="4" max="4" width="1.88671875" style="3" customWidth="1"/>
    <col min="5" max="5" width="35.5546875" style="3" customWidth="1"/>
    <col min="6" max="6" width="11.5546875" style="3" customWidth="1"/>
    <col min="7" max="256" width="8.6640625" style="3"/>
    <col min="257" max="257" width="35.109375" style="3" customWidth="1"/>
    <col min="258" max="258" width="27.109375" style="3" customWidth="1"/>
    <col min="259" max="259" width="24.44140625" style="3" customWidth="1"/>
    <col min="260" max="260" width="1.88671875" style="3" customWidth="1"/>
    <col min="261" max="261" width="35.5546875" style="3" customWidth="1"/>
    <col min="262" max="262" width="11.5546875" style="3" customWidth="1"/>
    <col min="263" max="512" width="8.6640625" style="3"/>
    <col min="513" max="513" width="35.109375" style="3" customWidth="1"/>
    <col min="514" max="514" width="27.109375" style="3" customWidth="1"/>
    <col min="515" max="515" width="24.44140625" style="3" customWidth="1"/>
    <col min="516" max="516" width="1.88671875" style="3" customWidth="1"/>
    <col min="517" max="517" width="35.5546875" style="3" customWidth="1"/>
    <col min="518" max="518" width="11.5546875" style="3" customWidth="1"/>
    <col min="519" max="768" width="8.6640625" style="3"/>
    <col min="769" max="769" width="35.109375" style="3" customWidth="1"/>
    <col min="770" max="770" width="27.109375" style="3" customWidth="1"/>
    <col min="771" max="771" width="24.44140625" style="3" customWidth="1"/>
    <col min="772" max="772" width="1.88671875" style="3" customWidth="1"/>
    <col min="773" max="773" width="35.5546875" style="3" customWidth="1"/>
    <col min="774" max="774" width="11.5546875" style="3" customWidth="1"/>
    <col min="775" max="1024" width="8.6640625" style="3"/>
    <col min="1025" max="1025" width="35.109375" style="3" customWidth="1"/>
    <col min="1026" max="1026" width="27.109375" style="3" customWidth="1"/>
    <col min="1027" max="1027" width="24.44140625" style="3" customWidth="1"/>
    <col min="1028" max="1028" width="1.88671875" style="3" customWidth="1"/>
    <col min="1029" max="1029" width="35.5546875" style="3" customWidth="1"/>
    <col min="1030" max="1030" width="11.5546875" style="3" customWidth="1"/>
    <col min="1031" max="1280" width="8.6640625" style="3"/>
    <col min="1281" max="1281" width="35.109375" style="3" customWidth="1"/>
    <col min="1282" max="1282" width="27.109375" style="3" customWidth="1"/>
    <col min="1283" max="1283" width="24.44140625" style="3" customWidth="1"/>
    <col min="1284" max="1284" width="1.88671875" style="3" customWidth="1"/>
    <col min="1285" max="1285" width="35.5546875" style="3" customWidth="1"/>
    <col min="1286" max="1286" width="11.5546875" style="3" customWidth="1"/>
    <col min="1287" max="1536" width="8.6640625" style="3"/>
    <col min="1537" max="1537" width="35.109375" style="3" customWidth="1"/>
    <col min="1538" max="1538" width="27.109375" style="3" customWidth="1"/>
    <col min="1539" max="1539" width="24.44140625" style="3" customWidth="1"/>
    <col min="1540" max="1540" width="1.88671875" style="3" customWidth="1"/>
    <col min="1541" max="1541" width="35.5546875" style="3" customWidth="1"/>
    <col min="1542" max="1542" width="11.5546875" style="3" customWidth="1"/>
    <col min="1543" max="1792" width="8.6640625" style="3"/>
    <col min="1793" max="1793" width="35.109375" style="3" customWidth="1"/>
    <col min="1794" max="1794" width="27.109375" style="3" customWidth="1"/>
    <col min="1795" max="1795" width="24.44140625" style="3" customWidth="1"/>
    <col min="1796" max="1796" width="1.88671875" style="3" customWidth="1"/>
    <col min="1797" max="1797" width="35.5546875" style="3" customWidth="1"/>
    <col min="1798" max="1798" width="11.5546875" style="3" customWidth="1"/>
    <col min="1799" max="2048" width="8.6640625" style="3"/>
    <col min="2049" max="2049" width="35.109375" style="3" customWidth="1"/>
    <col min="2050" max="2050" width="27.109375" style="3" customWidth="1"/>
    <col min="2051" max="2051" width="24.44140625" style="3" customWidth="1"/>
    <col min="2052" max="2052" width="1.88671875" style="3" customWidth="1"/>
    <col min="2053" max="2053" width="35.5546875" style="3" customWidth="1"/>
    <col min="2054" max="2054" width="11.5546875" style="3" customWidth="1"/>
    <col min="2055" max="2304" width="8.6640625" style="3"/>
    <col min="2305" max="2305" width="35.109375" style="3" customWidth="1"/>
    <col min="2306" max="2306" width="27.109375" style="3" customWidth="1"/>
    <col min="2307" max="2307" width="24.44140625" style="3" customWidth="1"/>
    <col min="2308" max="2308" width="1.88671875" style="3" customWidth="1"/>
    <col min="2309" max="2309" width="35.5546875" style="3" customWidth="1"/>
    <col min="2310" max="2310" width="11.5546875" style="3" customWidth="1"/>
    <col min="2311" max="2560" width="8.6640625" style="3"/>
    <col min="2561" max="2561" width="35.109375" style="3" customWidth="1"/>
    <col min="2562" max="2562" width="27.109375" style="3" customWidth="1"/>
    <col min="2563" max="2563" width="24.44140625" style="3" customWidth="1"/>
    <col min="2564" max="2564" width="1.88671875" style="3" customWidth="1"/>
    <col min="2565" max="2565" width="35.5546875" style="3" customWidth="1"/>
    <col min="2566" max="2566" width="11.5546875" style="3" customWidth="1"/>
    <col min="2567" max="2816" width="8.6640625" style="3"/>
    <col min="2817" max="2817" width="35.109375" style="3" customWidth="1"/>
    <col min="2818" max="2818" width="27.109375" style="3" customWidth="1"/>
    <col min="2819" max="2819" width="24.44140625" style="3" customWidth="1"/>
    <col min="2820" max="2820" width="1.88671875" style="3" customWidth="1"/>
    <col min="2821" max="2821" width="35.5546875" style="3" customWidth="1"/>
    <col min="2822" max="2822" width="11.5546875" style="3" customWidth="1"/>
    <col min="2823" max="3072" width="8.6640625" style="3"/>
    <col min="3073" max="3073" width="35.109375" style="3" customWidth="1"/>
    <col min="3074" max="3074" width="27.109375" style="3" customWidth="1"/>
    <col min="3075" max="3075" width="24.44140625" style="3" customWidth="1"/>
    <col min="3076" max="3076" width="1.88671875" style="3" customWidth="1"/>
    <col min="3077" max="3077" width="35.5546875" style="3" customWidth="1"/>
    <col min="3078" max="3078" width="11.5546875" style="3" customWidth="1"/>
    <col min="3079" max="3328" width="8.6640625" style="3"/>
    <col min="3329" max="3329" width="35.109375" style="3" customWidth="1"/>
    <col min="3330" max="3330" width="27.109375" style="3" customWidth="1"/>
    <col min="3331" max="3331" width="24.44140625" style="3" customWidth="1"/>
    <col min="3332" max="3332" width="1.88671875" style="3" customWidth="1"/>
    <col min="3333" max="3333" width="35.5546875" style="3" customWidth="1"/>
    <col min="3334" max="3334" width="11.5546875" style="3" customWidth="1"/>
    <col min="3335" max="3584" width="8.6640625" style="3"/>
    <col min="3585" max="3585" width="35.109375" style="3" customWidth="1"/>
    <col min="3586" max="3586" width="27.109375" style="3" customWidth="1"/>
    <col min="3587" max="3587" width="24.44140625" style="3" customWidth="1"/>
    <col min="3588" max="3588" width="1.88671875" style="3" customWidth="1"/>
    <col min="3589" max="3589" width="35.5546875" style="3" customWidth="1"/>
    <col min="3590" max="3590" width="11.5546875" style="3" customWidth="1"/>
    <col min="3591" max="3840" width="8.6640625" style="3"/>
    <col min="3841" max="3841" width="35.109375" style="3" customWidth="1"/>
    <col min="3842" max="3842" width="27.109375" style="3" customWidth="1"/>
    <col min="3843" max="3843" width="24.44140625" style="3" customWidth="1"/>
    <col min="3844" max="3844" width="1.88671875" style="3" customWidth="1"/>
    <col min="3845" max="3845" width="35.5546875" style="3" customWidth="1"/>
    <col min="3846" max="3846" width="11.5546875" style="3" customWidth="1"/>
    <col min="3847" max="4096" width="8.6640625" style="3"/>
    <col min="4097" max="4097" width="35.109375" style="3" customWidth="1"/>
    <col min="4098" max="4098" width="27.109375" style="3" customWidth="1"/>
    <col min="4099" max="4099" width="24.44140625" style="3" customWidth="1"/>
    <col min="4100" max="4100" width="1.88671875" style="3" customWidth="1"/>
    <col min="4101" max="4101" width="35.5546875" style="3" customWidth="1"/>
    <col min="4102" max="4102" width="11.5546875" style="3" customWidth="1"/>
    <col min="4103" max="4352" width="8.6640625" style="3"/>
    <col min="4353" max="4353" width="35.109375" style="3" customWidth="1"/>
    <col min="4354" max="4354" width="27.109375" style="3" customWidth="1"/>
    <col min="4355" max="4355" width="24.44140625" style="3" customWidth="1"/>
    <col min="4356" max="4356" width="1.88671875" style="3" customWidth="1"/>
    <col min="4357" max="4357" width="35.5546875" style="3" customWidth="1"/>
    <col min="4358" max="4358" width="11.5546875" style="3" customWidth="1"/>
    <col min="4359" max="4608" width="8.6640625" style="3"/>
    <col min="4609" max="4609" width="35.109375" style="3" customWidth="1"/>
    <col min="4610" max="4610" width="27.109375" style="3" customWidth="1"/>
    <col min="4611" max="4611" width="24.44140625" style="3" customWidth="1"/>
    <col min="4612" max="4612" width="1.88671875" style="3" customWidth="1"/>
    <col min="4613" max="4613" width="35.5546875" style="3" customWidth="1"/>
    <col min="4614" max="4614" width="11.5546875" style="3" customWidth="1"/>
    <col min="4615" max="4864" width="8.6640625" style="3"/>
    <col min="4865" max="4865" width="35.109375" style="3" customWidth="1"/>
    <col min="4866" max="4866" width="27.109375" style="3" customWidth="1"/>
    <col min="4867" max="4867" width="24.44140625" style="3" customWidth="1"/>
    <col min="4868" max="4868" width="1.88671875" style="3" customWidth="1"/>
    <col min="4869" max="4869" width="35.5546875" style="3" customWidth="1"/>
    <col min="4870" max="4870" width="11.5546875" style="3" customWidth="1"/>
    <col min="4871" max="5120" width="8.6640625" style="3"/>
    <col min="5121" max="5121" width="35.109375" style="3" customWidth="1"/>
    <col min="5122" max="5122" width="27.109375" style="3" customWidth="1"/>
    <col min="5123" max="5123" width="24.44140625" style="3" customWidth="1"/>
    <col min="5124" max="5124" width="1.88671875" style="3" customWidth="1"/>
    <col min="5125" max="5125" width="35.5546875" style="3" customWidth="1"/>
    <col min="5126" max="5126" width="11.5546875" style="3" customWidth="1"/>
    <col min="5127" max="5376" width="8.6640625" style="3"/>
    <col min="5377" max="5377" width="35.109375" style="3" customWidth="1"/>
    <col min="5378" max="5378" width="27.109375" style="3" customWidth="1"/>
    <col min="5379" max="5379" width="24.44140625" style="3" customWidth="1"/>
    <col min="5380" max="5380" width="1.88671875" style="3" customWidth="1"/>
    <col min="5381" max="5381" width="35.5546875" style="3" customWidth="1"/>
    <col min="5382" max="5382" width="11.5546875" style="3" customWidth="1"/>
    <col min="5383" max="5632" width="8.6640625" style="3"/>
    <col min="5633" max="5633" width="35.109375" style="3" customWidth="1"/>
    <col min="5634" max="5634" width="27.109375" style="3" customWidth="1"/>
    <col min="5635" max="5635" width="24.44140625" style="3" customWidth="1"/>
    <col min="5636" max="5636" width="1.88671875" style="3" customWidth="1"/>
    <col min="5637" max="5637" width="35.5546875" style="3" customWidth="1"/>
    <col min="5638" max="5638" width="11.5546875" style="3" customWidth="1"/>
    <col min="5639" max="5888" width="8.6640625" style="3"/>
    <col min="5889" max="5889" width="35.109375" style="3" customWidth="1"/>
    <col min="5890" max="5890" width="27.109375" style="3" customWidth="1"/>
    <col min="5891" max="5891" width="24.44140625" style="3" customWidth="1"/>
    <col min="5892" max="5892" width="1.88671875" style="3" customWidth="1"/>
    <col min="5893" max="5893" width="35.5546875" style="3" customWidth="1"/>
    <col min="5894" max="5894" width="11.5546875" style="3" customWidth="1"/>
    <col min="5895" max="6144" width="8.6640625" style="3"/>
    <col min="6145" max="6145" width="35.109375" style="3" customWidth="1"/>
    <col min="6146" max="6146" width="27.109375" style="3" customWidth="1"/>
    <col min="6147" max="6147" width="24.44140625" style="3" customWidth="1"/>
    <col min="6148" max="6148" width="1.88671875" style="3" customWidth="1"/>
    <col min="6149" max="6149" width="35.5546875" style="3" customWidth="1"/>
    <col min="6150" max="6150" width="11.5546875" style="3" customWidth="1"/>
    <col min="6151" max="6400" width="8.6640625" style="3"/>
    <col min="6401" max="6401" width="35.109375" style="3" customWidth="1"/>
    <col min="6402" max="6402" width="27.109375" style="3" customWidth="1"/>
    <col min="6403" max="6403" width="24.44140625" style="3" customWidth="1"/>
    <col min="6404" max="6404" width="1.88671875" style="3" customWidth="1"/>
    <col min="6405" max="6405" width="35.5546875" style="3" customWidth="1"/>
    <col min="6406" max="6406" width="11.5546875" style="3" customWidth="1"/>
    <col min="6407" max="6656" width="8.6640625" style="3"/>
    <col min="6657" max="6657" width="35.109375" style="3" customWidth="1"/>
    <col min="6658" max="6658" width="27.109375" style="3" customWidth="1"/>
    <col min="6659" max="6659" width="24.44140625" style="3" customWidth="1"/>
    <col min="6660" max="6660" width="1.88671875" style="3" customWidth="1"/>
    <col min="6661" max="6661" width="35.5546875" style="3" customWidth="1"/>
    <col min="6662" max="6662" width="11.5546875" style="3" customWidth="1"/>
    <col min="6663" max="6912" width="8.6640625" style="3"/>
    <col min="6913" max="6913" width="35.109375" style="3" customWidth="1"/>
    <col min="6914" max="6914" width="27.109375" style="3" customWidth="1"/>
    <col min="6915" max="6915" width="24.44140625" style="3" customWidth="1"/>
    <col min="6916" max="6916" width="1.88671875" style="3" customWidth="1"/>
    <col min="6917" max="6917" width="35.5546875" style="3" customWidth="1"/>
    <col min="6918" max="6918" width="11.5546875" style="3" customWidth="1"/>
    <col min="6919" max="7168" width="8.6640625" style="3"/>
    <col min="7169" max="7169" width="35.109375" style="3" customWidth="1"/>
    <col min="7170" max="7170" width="27.109375" style="3" customWidth="1"/>
    <col min="7171" max="7171" width="24.44140625" style="3" customWidth="1"/>
    <col min="7172" max="7172" width="1.88671875" style="3" customWidth="1"/>
    <col min="7173" max="7173" width="35.5546875" style="3" customWidth="1"/>
    <col min="7174" max="7174" width="11.5546875" style="3" customWidth="1"/>
    <col min="7175" max="7424" width="8.6640625" style="3"/>
    <col min="7425" max="7425" width="35.109375" style="3" customWidth="1"/>
    <col min="7426" max="7426" width="27.109375" style="3" customWidth="1"/>
    <col min="7427" max="7427" width="24.44140625" style="3" customWidth="1"/>
    <col min="7428" max="7428" width="1.88671875" style="3" customWidth="1"/>
    <col min="7429" max="7429" width="35.5546875" style="3" customWidth="1"/>
    <col min="7430" max="7430" width="11.5546875" style="3" customWidth="1"/>
    <col min="7431" max="7680" width="8.6640625" style="3"/>
    <col min="7681" max="7681" width="35.109375" style="3" customWidth="1"/>
    <col min="7682" max="7682" width="27.109375" style="3" customWidth="1"/>
    <col min="7683" max="7683" width="24.44140625" style="3" customWidth="1"/>
    <col min="7684" max="7684" width="1.88671875" style="3" customWidth="1"/>
    <col min="7685" max="7685" width="35.5546875" style="3" customWidth="1"/>
    <col min="7686" max="7686" width="11.5546875" style="3" customWidth="1"/>
    <col min="7687" max="7936" width="8.6640625" style="3"/>
    <col min="7937" max="7937" width="35.109375" style="3" customWidth="1"/>
    <col min="7938" max="7938" width="27.109375" style="3" customWidth="1"/>
    <col min="7939" max="7939" width="24.44140625" style="3" customWidth="1"/>
    <col min="7940" max="7940" width="1.88671875" style="3" customWidth="1"/>
    <col min="7941" max="7941" width="35.5546875" style="3" customWidth="1"/>
    <col min="7942" max="7942" width="11.5546875" style="3" customWidth="1"/>
    <col min="7943" max="8192" width="8.6640625" style="3"/>
    <col min="8193" max="8193" width="35.109375" style="3" customWidth="1"/>
    <col min="8194" max="8194" width="27.109375" style="3" customWidth="1"/>
    <col min="8195" max="8195" width="24.44140625" style="3" customWidth="1"/>
    <col min="8196" max="8196" width="1.88671875" style="3" customWidth="1"/>
    <col min="8197" max="8197" width="35.5546875" style="3" customWidth="1"/>
    <col min="8198" max="8198" width="11.5546875" style="3" customWidth="1"/>
    <col min="8199" max="8448" width="8.6640625" style="3"/>
    <col min="8449" max="8449" width="35.109375" style="3" customWidth="1"/>
    <col min="8450" max="8450" width="27.109375" style="3" customWidth="1"/>
    <col min="8451" max="8451" width="24.44140625" style="3" customWidth="1"/>
    <col min="8452" max="8452" width="1.88671875" style="3" customWidth="1"/>
    <col min="8453" max="8453" width="35.5546875" style="3" customWidth="1"/>
    <col min="8454" max="8454" width="11.5546875" style="3" customWidth="1"/>
    <col min="8455" max="8704" width="8.6640625" style="3"/>
    <col min="8705" max="8705" width="35.109375" style="3" customWidth="1"/>
    <col min="8706" max="8706" width="27.109375" style="3" customWidth="1"/>
    <col min="8707" max="8707" width="24.44140625" style="3" customWidth="1"/>
    <col min="8708" max="8708" width="1.88671875" style="3" customWidth="1"/>
    <col min="8709" max="8709" width="35.5546875" style="3" customWidth="1"/>
    <col min="8710" max="8710" width="11.5546875" style="3" customWidth="1"/>
    <col min="8711" max="8960" width="8.6640625" style="3"/>
    <col min="8961" max="8961" width="35.109375" style="3" customWidth="1"/>
    <col min="8962" max="8962" width="27.109375" style="3" customWidth="1"/>
    <col min="8963" max="8963" width="24.44140625" style="3" customWidth="1"/>
    <col min="8964" max="8964" width="1.88671875" style="3" customWidth="1"/>
    <col min="8965" max="8965" width="35.5546875" style="3" customWidth="1"/>
    <col min="8966" max="8966" width="11.5546875" style="3" customWidth="1"/>
    <col min="8967" max="9216" width="8.6640625" style="3"/>
    <col min="9217" max="9217" width="35.109375" style="3" customWidth="1"/>
    <col min="9218" max="9218" width="27.109375" style="3" customWidth="1"/>
    <col min="9219" max="9219" width="24.44140625" style="3" customWidth="1"/>
    <col min="9220" max="9220" width="1.88671875" style="3" customWidth="1"/>
    <col min="9221" max="9221" width="35.5546875" style="3" customWidth="1"/>
    <col min="9222" max="9222" width="11.5546875" style="3" customWidth="1"/>
    <col min="9223" max="9472" width="8.6640625" style="3"/>
    <col min="9473" max="9473" width="35.109375" style="3" customWidth="1"/>
    <col min="9474" max="9474" width="27.109375" style="3" customWidth="1"/>
    <col min="9475" max="9475" width="24.44140625" style="3" customWidth="1"/>
    <col min="9476" max="9476" width="1.88671875" style="3" customWidth="1"/>
    <col min="9477" max="9477" width="35.5546875" style="3" customWidth="1"/>
    <col min="9478" max="9478" width="11.5546875" style="3" customWidth="1"/>
    <col min="9479" max="9728" width="8.6640625" style="3"/>
    <col min="9729" max="9729" width="35.109375" style="3" customWidth="1"/>
    <col min="9730" max="9730" width="27.109375" style="3" customWidth="1"/>
    <col min="9731" max="9731" width="24.44140625" style="3" customWidth="1"/>
    <col min="9732" max="9732" width="1.88671875" style="3" customWidth="1"/>
    <col min="9733" max="9733" width="35.5546875" style="3" customWidth="1"/>
    <col min="9734" max="9734" width="11.5546875" style="3" customWidth="1"/>
    <col min="9735" max="9984" width="8.6640625" style="3"/>
    <col min="9985" max="9985" width="35.109375" style="3" customWidth="1"/>
    <col min="9986" max="9986" width="27.109375" style="3" customWidth="1"/>
    <col min="9987" max="9987" width="24.44140625" style="3" customWidth="1"/>
    <col min="9988" max="9988" width="1.88671875" style="3" customWidth="1"/>
    <col min="9989" max="9989" width="35.5546875" style="3" customWidth="1"/>
    <col min="9990" max="9990" width="11.5546875" style="3" customWidth="1"/>
    <col min="9991" max="10240" width="8.6640625" style="3"/>
    <col min="10241" max="10241" width="35.109375" style="3" customWidth="1"/>
    <col min="10242" max="10242" width="27.109375" style="3" customWidth="1"/>
    <col min="10243" max="10243" width="24.44140625" style="3" customWidth="1"/>
    <col min="10244" max="10244" width="1.88671875" style="3" customWidth="1"/>
    <col min="10245" max="10245" width="35.5546875" style="3" customWidth="1"/>
    <col min="10246" max="10246" width="11.5546875" style="3" customWidth="1"/>
    <col min="10247" max="10496" width="8.6640625" style="3"/>
    <col min="10497" max="10497" width="35.109375" style="3" customWidth="1"/>
    <col min="10498" max="10498" width="27.109375" style="3" customWidth="1"/>
    <col min="10499" max="10499" width="24.44140625" style="3" customWidth="1"/>
    <col min="10500" max="10500" width="1.88671875" style="3" customWidth="1"/>
    <col min="10501" max="10501" width="35.5546875" style="3" customWidth="1"/>
    <col min="10502" max="10502" width="11.5546875" style="3" customWidth="1"/>
    <col min="10503" max="10752" width="8.6640625" style="3"/>
    <col min="10753" max="10753" width="35.109375" style="3" customWidth="1"/>
    <col min="10754" max="10754" width="27.109375" style="3" customWidth="1"/>
    <col min="10755" max="10755" width="24.44140625" style="3" customWidth="1"/>
    <col min="10756" max="10756" width="1.88671875" style="3" customWidth="1"/>
    <col min="10757" max="10757" width="35.5546875" style="3" customWidth="1"/>
    <col min="10758" max="10758" width="11.5546875" style="3" customWidth="1"/>
    <col min="10759" max="11008" width="8.6640625" style="3"/>
    <col min="11009" max="11009" width="35.109375" style="3" customWidth="1"/>
    <col min="11010" max="11010" width="27.109375" style="3" customWidth="1"/>
    <col min="11011" max="11011" width="24.44140625" style="3" customWidth="1"/>
    <col min="11012" max="11012" width="1.88671875" style="3" customWidth="1"/>
    <col min="11013" max="11013" width="35.5546875" style="3" customWidth="1"/>
    <col min="11014" max="11014" width="11.5546875" style="3" customWidth="1"/>
    <col min="11015" max="11264" width="8.6640625" style="3"/>
    <col min="11265" max="11265" width="35.109375" style="3" customWidth="1"/>
    <col min="11266" max="11266" width="27.109375" style="3" customWidth="1"/>
    <col min="11267" max="11267" width="24.44140625" style="3" customWidth="1"/>
    <col min="11268" max="11268" width="1.88671875" style="3" customWidth="1"/>
    <col min="11269" max="11269" width="35.5546875" style="3" customWidth="1"/>
    <col min="11270" max="11270" width="11.5546875" style="3" customWidth="1"/>
    <col min="11271" max="11520" width="8.6640625" style="3"/>
    <col min="11521" max="11521" width="35.109375" style="3" customWidth="1"/>
    <col min="11522" max="11522" width="27.109375" style="3" customWidth="1"/>
    <col min="11523" max="11523" width="24.44140625" style="3" customWidth="1"/>
    <col min="11524" max="11524" width="1.88671875" style="3" customWidth="1"/>
    <col min="11525" max="11525" width="35.5546875" style="3" customWidth="1"/>
    <col min="11526" max="11526" width="11.5546875" style="3" customWidth="1"/>
    <col min="11527" max="11776" width="8.6640625" style="3"/>
    <col min="11777" max="11777" width="35.109375" style="3" customWidth="1"/>
    <col min="11778" max="11778" width="27.109375" style="3" customWidth="1"/>
    <col min="11779" max="11779" width="24.44140625" style="3" customWidth="1"/>
    <col min="11780" max="11780" width="1.88671875" style="3" customWidth="1"/>
    <col min="11781" max="11781" width="35.5546875" style="3" customWidth="1"/>
    <col min="11782" max="11782" width="11.5546875" style="3" customWidth="1"/>
    <col min="11783" max="12032" width="8.6640625" style="3"/>
    <col min="12033" max="12033" width="35.109375" style="3" customWidth="1"/>
    <col min="12034" max="12034" width="27.109375" style="3" customWidth="1"/>
    <col min="12035" max="12035" width="24.44140625" style="3" customWidth="1"/>
    <col min="12036" max="12036" width="1.88671875" style="3" customWidth="1"/>
    <col min="12037" max="12037" width="35.5546875" style="3" customWidth="1"/>
    <col min="12038" max="12038" width="11.5546875" style="3" customWidth="1"/>
    <col min="12039" max="12288" width="8.6640625" style="3"/>
    <col min="12289" max="12289" width="35.109375" style="3" customWidth="1"/>
    <col min="12290" max="12290" width="27.109375" style="3" customWidth="1"/>
    <col min="12291" max="12291" width="24.44140625" style="3" customWidth="1"/>
    <col min="12292" max="12292" width="1.88671875" style="3" customWidth="1"/>
    <col min="12293" max="12293" width="35.5546875" style="3" customWidth="1"/>
    <col min="12294" max="12294" width="11.5546875" style="3" customWidth="1"/>
    <col min="12295" max="12544" width="8.6640625" style="3"/>
    <col min="12545" max="12545" width="35.109375" style="3" customWidth="1"/>
    <col min="12546" max="12546" width="27.109375" style="3" customWidth="1"/>
    <col min="12547" max="12547" width="24.44140625" style="3" customWidth="1"/>
    <col min="12548" max="12548" width="1.88671875" style="3" customWidth="1"/>
    <col min="12549" max="12549" width="35.5546875" style="3" customWidth="1"/>
    <col min="12550" max="12550" width="11.5546875" style="3" customWidth="1"/>
    <col min="12551" max="12800" width="8.6640625" style="3"/>
    <col min="12801" max="12801" width="35.109375" style="3" customWidth="1"/>
    <col min="12802" max="12802" width="27.109375" style="3" customWidth="1"/>
    <col min="12803" max="12803" width="24.44140625" style="3" customWidth="1"/>
    <col min="12804" max="12804" width="1.88671875" style="3" customWidth="1"/>
    <col min="12805" max="12805" width="35.5546875" style="3" customWidth="1"/>
    <col min="12806" max="12806" width="11.5546875" style="3" customWidth="1"/>
    <col min="12807" max="13056" width="8.6640625" style="3"/>
    <col min="13057" max="13057" width="35.109375" style="3" customWidth="1"/>
    <col min="13058" max="13058" width="27.109375" style="3" customWidth="1"/>
    <col min="13059" max="13059" width="24.44140625" style="3" customWidth="1"/>
    <col min="13060" max="13060" width="1.88671875" style="3" customWidth="1"/>
    <col min="13061" max="13061" width="35.5546875" style="3" customWidth="1"/>
    <col min="13062" max="13062" width="11.5546875" style="3" customWidth="1"/>
    <col min="13063" max="13312" width="8.6640625" style="3"/>
    <col min="13313" max="13313" width="35.109375" style="3" customWidth="1"/>
    <col min="13314" max="13314" width="27.109375" style="3" customWidth="1"/>
    <col min="13315" max="13315" width="24.44140625" style="3" customWidth="1"/>
    <col min="13316" max="13316" width="1.88671875" style="3" customWidth="1"/>
    <col min="13317" max="13317" width="35.5546875" style="3" customWidth="1"/>
    <col min="13318" max="13318" width="11.5546875" style="3" customWidth="1"/>
    <col min="13319" max="13568" width="8.6640625" style="3"/>
    <col min="13569" max="13569" width="35.109375" style="3" customWidth="1"/>
    <col min="13570" max="13570" width="27.109375" style="3" customWidth="1"/>
    <col min="13571" max="13571" width="24.44140625" style="3" customWidth="1"/>
    <col min="13572" max="13572" width="1.88671875" style="3" customWidth="1"/>
    <col min="13573" max="13573" width="35.5546875" style="3" customWidth="1"/>
    <col min="13574" max="13574" width="11.5546875" style="3" customWidth="1"/>
    <col min="13575" max="13824" width="8.6640625" style="3"/>
    <col min="13825" max="13825" width="35.109375" style="3" customWidth="1"/>
    <col min="13826" max="13826" width="27.109375" style="3" customWidth="1"/>
    <col min="13827" max="13827" width="24.44140625" style="3" customWidth="1"/>
    <col min="13828" max="13828" width="1.88671875" style="3" customWidth="1"/>
    <col min="13829" max="13829" width="35.5546875" style="3" customWidth="1"/>
    <col min="13830" max="13830" width="11.5546875" style="3" customWidth="1"/>
    <col min="13831" max="14080" width="8.6640625" style="3"/>
    <col min="14081" max="14081" width="35.109375" style="3" customWidth="1"/>
    <col min="14082" max="14082" width="27.109375" style="3" customWidth="1"/>
    <col min="14083" max="14083" width="24.44140625" style="3" customWidth="1"/>
    <col min="14084" max="14084" width="1.88671875" style="3" customWidth="1"/>
    <col min="14085" max="14085" width="35.5546875" style="3" customWidth="1"/>
    <col min="14086" max="14086" width="11.5546875" style="3" customWidth="1"/>
    <col min="14087" max="14336" width="8.6640625" style="3"/>
    <col min="14337" max="14337" width="35.109375" style="3" customWidth="1"/>
    <col min="14338" max="14338" width="27.109375" style="3" customWidth="1"/>
    <col min="14339" max="14339" width="24.44140625" style="3" customWidth="1"/>
    <col min="14340" max="14340" width="1.88671875" style="3" customWidth="1"/>
    <col min="14341" max="14341" width="35.5546875" style="3" customWidth="1"/>
    <col min="14342" max="14342" width="11.5546875" style="3" customWidth="1"/>
    <col min="14343" max="14592" width="8.6640625" style="3"/>
    <col min="14593" max="14593" width="35.109375" style="3" customWidth="1"/>
    <col min="14594" max="14594" width="27.109375" style="3" customWidth="1"/>
    <col min="14595" max="14595" width="24.44140625" style="3" customWidth="1"/>
    <col min="14596" max="14596" width="1.88671875" style="3" customWidth="1"/>
    <col min="14597" max="14597" width="35.5546875" style="3" customWidth="1"/>
    <col min="14598" max="14598" width="11.5546875" style="3" customWidth="1"/>
    <col min="14599" max="14848" width="8.6640625" style="3"/>
    <col min="14849" max="14849" width="35.109375" style="3" customWidth="1"/>
    <col min="14850" max="14850" width="27.109375" style="3" customWidth="1"/>
    <col min="14851" max="14851" width="24.44140625" style="3" customWidth="1"/>
    <col min="14852" max="14852" width="1.88671875" style="3" customWidth="1"/>
    <col min="14853" max="14853" width="35.5546875" style="3" customWidth="1"/>
    <col min="14854" max="14854" width="11.5546875" style="3" customWidth="1"/>
    <col min="14855" max="15104" width="8.6640625" style="3"/>
    <col min="15105" max="15105" width="35.109375" style="3" customWidth="1"/>
    <col min="15106" max="15106" width="27.109375" style="3" customWidth="1"/>
    <col min="15107" max="15107" width="24.44140625" style="3" customWidth="1"/>
    <col min="15108" max="15108" width="1.88671875" style="3" customWidth="1"/>
    <col min="15109" max="15109" width="35.5546875" style="3" customWidth="1"/>
    <col min="15110" max="15110" width="11.5546875" style="3" customWidth="1"/>
    <col min="15111" max="15360" width="8.6640625" style="3"/>
    <col min="15361" max="15361" width="35.109375" style="3" customWidth="1"/>
    <col min="15362" max="15362" width="27.109375" style="3" customWidth="1"/>
    <col min="15363" max="15363" width="24.44140625" style="3" customWidth="1"/>
    <col min="15364" max="15364" width="1.88671875" style="3" customWidth="1"/>
    <col min="15365" max="15365" width="35.5546875" style="3" customWidth="1"/>
    <col min="15366" max="15366" width="11.5546875" style="3" customWidth="1"/>
    <col min="15367" max="15616" width="8.6640625" style="3"/>
    <col min="15617" max="15617" width="35.109375" style="3" customWidth="1"/>
    <col min="15618" max="15618" width="27.109375" style="3" customWidth="1"/>
    <col min="15619" max="15619" width="24.44140625" style="3" customWidth="1"/>
    <col min="15620" max="15620" width="1.88671875" style="3" customWidth="1"/>
    <col min="15621" max="15621" width="35.5546875" style="3" customWidth="1"/>
    <col min="15622" max="15622" width="11.5546875" style="3" customWidth="1"/>
    <col min="15623" max="15872" width="8.6640625" style="3"/>
    <col min="15873" max="15873" width="35.109375" style="3" customWidth="1"/>
    <col min="15874" max="15874" width="27.109375" style="3" customWidth="1"/>
    <col min="15875" max="15875" width="24.44140625" style="3" customWidth="1"/>
    <col min="15876" max="15876" width="1.88671875" style="3" customWidth="1"/>
    <col min="15877" max="15877" width="35.5546875" style="3" customWidth="1"/>
    <col min="15878" max="15878" width="11.5546875" style="3" customWidth="1"/>
    <col min="15879" max="16128" width="8.6640625" style="3"/>
    <col min="16129" max="16129" width="35.109375" style="3" customWidth="1"/>
    <col min="16130" max="16130" width="27.109375" style="3" customWidth="1"/>
    <col min="16131" max="16131" width="24.44140625" style="3" customWidth="1"/>
    <col min="16132" max="16132" width="1.88671875" style="3" customWidth="1"/>
    <col min="16133" max="16133" width="35.5546875" style="3" customWidth="1"/>
    <col min="16134" max="16134" width="11.5546875" style="3" customWidth="1"/>
    <col min="16135" max="16384" width="8.6640625" style="3"/>
  </cols>
  <sheetData>
    <row r="1" spans="1:6" ht="34.200000000000003" customHeight="1" x14ac:dyDescent="0.3">
      <c r="A1" s="116"/>
      <c r="B1" s="117"/>
      <c r="C1" s="118"/>
      <c r="D1" s="116"/>
      <c r="E1" s="90" t="s">
        <v>167</v>
      </c>
    </row>
    <row r="2" spans="1:6" ht="28.8" x14ac:dyDescent="0.3">
      <c r="A2" s="119" t="s">
        <v>16</v>
      </c>
      <c r="B2" s="119" t="s">
        <v>17</v>
      </c>
      <c r="C2" s="119" t="s">
        <v>30</v>
      </c>
      <c r="D2" s="116"/>
      <c r="E2" s="90"/>
    </row>
    <row r="3" spans="1:6" x14ac:dyDescent="0.3">
      <c r="A3" s="103" t="s">
        <v>131</v>
      </c>
      <c r="B3" s="112"/>
      <c r="C3" s="103"/>
      <c r="D3" s="116"/>
      <c r="E3" s="79" t="s">
        <v>131</v>
      </c>
    </row>
    <row r="4" spans="1:6" ht="28.8" x14ac:dyDescent="0.3">
      <c r="A4" s="106" t="s">
        <v>132</v>
      </c>
      <c r="B4" s="107" t="s">
        <v>133</v>
      </c>
      <c r="C4" s="107"/>
      <c r="D4" s="116"/>
      <c r="E4" s="80"/>
    </row>
    <row r="5" spans="1:6" x14ac:dyDescent="0.3">
      <c r="A5" s="106" t="s">
        <v>134</v>
      </c>
      <c r="B5" s="107" t="s">
        <v>135</v>
      </c>
      <c r="C5" s="107"/>
      <c r="D5" s="116"/>
      <c r="E5" s="80"/>
      <c r="F5" s="81"/>
    </row>
    <row r="6" spans="1:6" x14ac:dyDescent="0.3">
      <c r="A6" s="106" t="s">
        <v>136</v>
      </c>
      <c r="B6" s="107"/>
      <c r="C6" s="107" t="s">
        <v>137</v>
      </c>
      <c r="D6" s="116"/>
      <c r="E6" s="80"/>
      <c r="F6" s="81"/>
    </row>
    <row r="7" spans="1:6" x14ac:dyDescent="0.3">
      <c r="A7" s="103" t="s">
        <v>138</v>
      </c>
      <c r="B7" s="112"/>
      <c r="C7" s="112"/>
      <c r="D7" s="116"/>
      <c r="E7" s="79" t="s">
        <v>138</v>
      </c>
      <c r="F7" s="82"/>
    </row>
    <row r="8" spans="1:6" x14ac:dyDescent="0.3">
      <c r="A8" s="106" t="s">
        <v>139</v>
      </c>
      <c r="B8" s="116"/>
      <c r="C8" s="107" t="s">
        <v>140</v>
      </c>
      <c r="D8" s="116"/>
      <c r="E8" s="80"/>
    </row>
    <row r="9" spans="1:6" x14ac:dyDescent="0.3">
      <c r="A9" s="106" t="s">
        <v>141</v>
      </c>
      <c r="B9" s="107"/>
      <c r="C9" s="107">
        <v>33</v>
      </c>
      <c r="D9" s="116"/>
      <c r="E9" s="80"/>
    </row>
    <row r="10" spans="1:6" x14ac:dyDescent="0.3">
      <c r="A10" s="106" t="s">
        <v>142</v>
      </c>
      <c r="B10" s="107"/>
      <c r="C10" s="107">
        <v>33</v>
      </c>
      <c r="D10" s="116"/>
      <c r="E10" s="80"/>
    </row>
    <row r="11" spans="1:6" x14ac:dyDescent="0.3">
      <c r="A11" s="106" t="s">
        <v>143</v>
      </c>
      <c r="B11" s="107" t="s">
        <v>26</v>
      </c>
      <c r="C11" s="107"/>
      <c r="D11" s="116"/>
      <c r="E11" s="80"/>
    </row>
    <row r="12" spans="1:6" x14ac:dyDescent="0.3">
      <c r="A12" s="103" t="s">
        <v>35</v>
      </c>
      <c r="B12" s="112"/>
      <c r="C12" s="112"/>
      <c r="D12" s="116"/>
      <c r="E12" s="79" t="s">
        <v>35</v>
      </c>
    </row>
    <row r="13" spans="1:6" x14ac:dyDescent="0.3">
      <c r="A13" s="106" t="s">
        <v>94</v>
      </c>
      <c r="B13" s="107"/>
      <c r="C13" s="107" t="s">
        <v>144</v>
      </c>
      <c r="D13" s="116"/>
      <c r="E13" s="80"/>
      <c r="F13" s="81"/>
    </row>
    <row r="14" spans="1:6" ht="57.6" x14ac:dyDescent="0.3">
      <c r="A14" s="120" t="s">
        <v>145</v>
      </c>
      <c r="B14" s="67" t="s">
        <v>169</v>
      </c>
      <c r="C14" s="107"/>
      <c r="D14" s="121"/>
      <c r="E14" s="80"/>
    </row>
    <row r="15" spans="1:6" x14ac:dyDescent="0.3">
      <c r="A15" s="103" t="s">
        <v>146</v>
      </c>
      <c r="B15" s="112"/>
      <c r="C15" s="112"/>
      <c r="D15" s="116"/>
      <c r="E15" s="79" t="s">
        <v>146</v>
      </c>
    </row>
    <row r="16" spans="1:6" x14ac:dyDescent="0.3">
      <c r="A16" s="106" t="s">
        <v>147</v>
      </c>
      <c r="B16" s="107" t="s">
        <v>26</v>
      </c>
      <c r="C16" s="107"/>
      <c r="D16" s="116"/>
      <c r="E16" s="80"/>
    </row>
    <row r="17" spans="1:5" x14ac:dyDescent="0.3">
      <c r="A17" s="106" t="s">
        <v>148</v>
      </c>
      <c r="B17" s="107" t="s">
        <v>26</v>
      </c>
      <c r="C17" s="107"/>
      <c r="D17" s="116"/>
      <c r="E17" s="80"/>
    </row>
    <row r="18" spans="1:5" x14ac:dyDescent="0.3">
      <c r="A18" s="106" t="s">
        <v>149</v>
      </c>
      <c r="B18" s="107"/>
      <c r="C18" s="107" t="s">
        <v>150</v>
      </c>
      <c r="D18" s="116"/>
      <c r="E18" s="80"/>
    </row>
    <row r="19" spans="1:5" x14ac:dyDescent="0.3">
      <c r="A19" s="103" t="s">
        <v>151</v>
      </c>
      <c r="B19" s="112"/>
      <c r="C19" s="112"/>
      <c r="D19" s="116"/>
      <c r="E19" s="80"/>
    </row>
    <row r="20" spans="1:5" ht="18.600000000000001" customHeight="1" x14ac:dyDescent="0.3">
      <c r="A20" s="106" t="s">
        <v>152</v>
      </c>
      <c r="B20" s="107" t="s">
        <v>26</v>
      </c>
      <c r="C20" s="107"/>
      <c r="D20" s="116"/>
      <c r="E20" s="80"/>
    </row>
    <row r="21" spans="1:5" ht="28.8" x14ac:dyDescent="0.3">
      <c r="A21" s="106" t="s">
        <v>153</v>
      </c>
      <c r="B21" s="107" t="s">
        <v>154</v>
      </c>
      <c r="C21" s="107"/>
      <c r="D21" s="116"/>
      <c r="E21" s="80"/>
    </row>
    <row r="22" spans="1:5" x14ac:dyDescent="0.3">
      <c r="A22" s="103" t="s">
        <v>155</v>
      </c>
      <c r="B22" s="112"/>
      <c r="C22" s="112"/>
      <c r="D22" s="116"/>
      <c r="E22" s="79" t="s">
        <v>155</v>
      </c>
    </row>
    <row r="23" spans="1:5" x14ac:dyDescent="0.3">
      <c r="A23" s="106" t="s">
        <v>156</v>
      </c>
      <c r="B23" s="107" t="s">
        <v>157</v>
      </c>
      <c r="C23" s="107"/>
      <c r="D23" s="116"/>
      <c r="E23" s="80"/>
    </row>
    <row r="24" spans="1:5" x14ac:dyDescent="0.3">
      <c r="A24" s="106" t="s">
        <v>156</v>
      </c>
      <c r="B24" s="107" t="s">
        <v>158</v>
      </c>
      <c r="C24" s="107"/>
      <c r="D24" s="116"/>
      <c r="E24" s="80"/>
    </row>
    <row r="25" spans="1:5" x14ac:dyDescent="0.3">
      <c r="A25" s="106" t="s">
        <v>159</v>
      </c>
      <c r="B25" s="107"/>
      <c r="C25" s="107" t="s">
        <v>160</v>
      </c>
      <c r="D25" s="116"/>
      <c r="E25" s="80"/>
    </row>
    <row r="26" spans="1:5" ht="43.2" x14ac:dyDescent="0.3">
      <c r="A26" s="106" t="s">
        <v>161</v>
      </c>
      <c r="B26" s="122" t="s">
        <v>26</v>
      </c>
      <c r="C26" s="107"/>
      <c r="D26" s="116"/>
      <c r="E26" s="80"/>
    </row>
    <row r="27" spans="1:5" x14ac:dyDescent="0.3">
      <c r="A27" s="106" t="s">
        <v>162</v>
      </c>
      <c r="B27" s="107"/>
      <c r="C27" s="107" t="s">
        <v>163</v>
      </c>
      <c r="D27" s="116"/>
      <c r="E27" s="80"/>
    </row>
    <row r="28" spans="1:5" x14ac:dyDescent="0.3">
      <c r="A28" s="103" t="s">
        <v>164</v>
      </c>
      <c r="B28" s="112"/>
      <c r="C28" s="112"/>
      <c r="D28" s="116"/>
      <c r="E28" s="79" t="s">
        <v>164</v>
      </c>
    </row>
    <row r="29" spans="1:5" x14ac:dyDescent="0.3">
      <c r="A29" s="106"/>
      <c r="B29" s="107"/>
      <c r="C29" s="107"/>
      <c r="D29" s="116"/>
      <c r="E29" s="80"/>
    </row>
    <row r="30" spans="1:5" x14ac:dyDescent="0.3">
      <c r="A30" s="106"/>
      <c r="B30" s="107"/>
      <c r="C30" s="107"/>
      <c r="D30" s="116"/>
      <c r="E30" s="80"/>
    </row>
    <row r="31" spans="1:5" x14ac:dyDescent="0.3">
      <c r="A31" s="106"/>
      <c r="B31" s="107"/>
      <c r="C31" s="107"/>
      <c r="D31" s="116"/>
      <c r="E31" s="80"/>
    </row>
  </sheetData>
  <sheetProtection algorithmName="SHA-512" hashValue="JT1P3QXFy5vR4XFXeAjyJyit8hbVwhoRkCKpnBSYIpWqrZP2vxVMYDse8YHY34NP28rO5D26lTC+YNz4pLr09g==" saltValue="GOt/kyg1WHzep5NIuKBsTA==" spinCount="100000" sheet="1" objects="1" scenarios="1" formatCells="0" formatColumns="0" formatRows="0"/>
  <mergeCells count="1">
    <mergeCell ref="E1:E2"/>
  </mergeCells>
  <pageMargins left="0.7" right="0.7" top="0.78740157499999996" bottom="0.78740157499999996" header="0.3" footer="0.3"/>
  <pageSetup paperSize="9" scale="70"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EB04EC0CE1599489912BC3BB6A99D24" ma:contentTypeVersion="10" ma:contentTypeDescription="Vytvoří nový dokument" ma:contentTypeScope="" ma:versionID="fcdfae78bf2d893ec0dd5a2f5a6c4519">
  <xsd:schema xmlns:xsd="http://www.w3.org/2001/XMLSchema" xmlns:xs="http://www.w3.org/2001/XMLSchema" xmlns:p="http://schemas.microsoft.com/office/2006/metadata/properties" xmlns:ns2="a52a04cd-abfc-406f-bfff-83bfc995ebc5" xmlns:ns3="acc1ca2e-2cf7-4662-8ef0-124cc34299fe" targetNamespace="http://schemas.microsoft.com/office/2006/metadata/properties" ma:root="true" ma:fieldsID="c8a97d66e92d223b6be3bab61c042299" ns2:_="" ns3:_="">
    <xsd:import namespace="a52a04cd-abfc-406f-bfff-83bfc995ebc5"/>
    <xsd:import namespace="acc1ca2e-2cf7-4662-8ef0-124cc34299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2a04cd-abfc-406f-bfff-83bfc995e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c1ca2e-2cf7-4662-8ef0-124cc34299fe"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2B34F0-A260-43F9-BE24-CE249E2E41BB}">
  <ds:schemaRefs>
    <ds:schemaRef ds:uri="http://schemas.microsoft.com/sharepoint/v3/contenttype/forms"/>
  </ds:schemaRefs>
</ds:datastoreItem>
</file>

<file path=customXml/itemProps2.xml><?xml version="1.0" encoding="utf-8"?>
<ds:datastoreItem xmlns:ds="http://schemas.openxmlformats.org/officeDocument/2006/customXml" ds:itemID="{1844D6E2-4C43-401D-ABAD-7758483F6747}">
  <ds:schemaRef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dcmitype/"/>
    <ds:schemaRef ds:uri="http://purl.org/dc/elements/1.1/"/>
    <ds:schemaRef ds:uri="acc1ca2e-2cf7-4662-8ef0-124cc34299fe"/>
    <ds:schemaRef ds:uri="a52a04cd-abfc-406f-bfff-83bfc995ebc5"/>
    <ds:schemaRef ds:uri="http://purl.org/dc/terms/"/>
  </ds:schemaRefs>
</ds:datastoreItem>
</file>

<file path=customXml/itemProps3.xml><?xml version="1.0" encoding="utf-8"?>
<ds:datastoreItem xmlns:ds="http://schemas.openxmlformats.org/officeDocument/2006/customXml" ds:itemID="{E54DA449-A92A-478E-8CC9-55C6B505D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2a04cd-abfc-406f-bfff-83bfc995ebc5"/>
    <ds:schemaRef ds:uri="acc1ca2e-2cf7-4662-8ef0-124cc3429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5</vt:i4>
      </vt:variant>
    </vt:vector>
  </HeadingPairs>
  <TitlesOfParts>
    <vt:vector size="9" baseType="lpstr">
      <vt:lpstr>Nabídková cena</vt:lpstr>
      <vt:lpstr>1 PC energetický s OS </vt:lpstr>
      <vt:lpstr>2 Monitory</vt:lpstr>
      <vt:lpstr>3 Tiskárna</vt:lpstr>
      <vt:lpstr>'Nabídková cena'!Excel_BuiltIn_Print_Area</vt:lpstr>
      <vt:lpstr>'Nabídková cena'!Názvy_tisku</vt:lpstr>
      <vt:lpstr>'1 PC energetický s OS '!Oblast_tisku</vt:lpstr>
      <vt:lpstr>'3 Tiskárna'!Oblast_tisku</vt:lpstr>
      <vt:lpstr>'Nabídková cena'!Oblast_tisku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Jaroslav Richter</dc:creator>
  <cp:keywords/>
  <dc:description/>
  <cp:lastModifiedBy>Anna Maškarová</cp:lastModifiedBy>
  <cp:revision/>
  <cp:lastPrinted>2024-03-22T10:11:41Z</cp:lastPrinted>
  <dcterms:created xsi:type="dcterms:W3CDTF">2023-02-28T12:50:40Z</dcterms:created>
  <dcterms:modified xsi:type="dcterms:W3CDTF">2025-10-08T13:11:12Z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0x0101005EB04EC0CE1599489912BC3BB6A99D24</vt:lpwstr>
  </property>
</Properties>
</file>