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99_25_Laptop 6x\3_ZD final\"/>
    </mc:Choice>
  </mc:AlternateContent>
  <xr:revisionPtr revIDLastSave="0" documentId="8_{E2267F8D-23D2-4B43-92CD-4CB64BFF420F}" xr6:coauthVersionLast="47" xr6:coauthVersionMax="47" xr10:uidLastSave="{00000000-0000-0000-0000-000000000000}"/>
  <bookViews>
    <workbookView xWindow="-108" yWindow="-108" windowWidth="23256" windowHeight="13896" xr2:uid="{BBFEC4AF-DC91-4877-8D38-385A751ACFD5}"/>
  </bookViews>
  <sheets>
    <sheet name="Tabulka_nabídkové_ceny" sheetId="1" r:id="rId1"/>
    <sheet name="Notebook_1" sheetId="2" r:id="rId2"/>
    <sheet name="Notebook_2" sheetId="3" r:id="rId3"/>
  </sheets>
  <definedNames>
    <definedName name="_xlnm.Print_Area" localSheetId="0">Tabulka_nabídkové_ceny!$A$1:$I$23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5" i="1"/>
  <c r="E4" i="1"/>
  <c r="F4" i="1" s="1"/>
  <c r="G4" i="1" s="1"/>
  <c r="F9" i="1" l="1"/>
  <c r="G9" i="1" s="1"/>
  <c r="F5" i="1"/>
  <c r="G5" i="1" s="1"/>
</calcChain>
</file>

<file path=xl/sharedStrings.xml><?xml version="1.0" encoding="utf-8"?>
<sst xmlns="http://schemas.openxmlformats.org/spreadsheetml/2006/main" count="120" uniqueCount="77">
  <si>
    <t>TABULKA NABÍDKOVÉ CENY</t>
  </si>
  <si>
    <t>číslo položky</t>
  </si>
  <si>
    <t>Název položky</t>
  </si>
  <si>
    <t>Počet ks</t>
  </si>
  <si>
    <t>Cena 1 ks
Kč bez DPH</t>
  </si>
  <si>
    <t>Celková cena
Kč bez DPH</t>
  </si>
  <si>
    <t xml:space="preserve"> Kč DPH 21 %</t>
  </si>
  <si>
    <t>Celková cena
Kč vč. DPH</t>
  </si>
  <si>
    <t>č. faktury</t>
  </si>
  <si>
    <t>Notebook 1:</t>
  </si>
  <si>
    <t>Notebook 2: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</si>
  <si>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</si>
  <si>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Nabídková cena
celkem
Kč bez DPH</t>
  </si>
  <si>
    <t>DPH 21 %
nabídkové ceny</t>
  </si>
  <si>
    <t>Nabídková cena
celkem
Kč s DPH</t>
  </si>
  <si>
    <t>Účastník vyplní odemčené žlutě podbarvené buňky pro:</t>
  </si>
  <si>
    <t>A) stanovení nabídkové ceny</t>
  </si>
  <si>
    <t>B) doplnění označení nabízeného modelu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</si>
  <si>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</si>
  <si>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</si>
  <si>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</si>
  <si>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</si>
  <si>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NABÍZENÝ MODEL: …
part number: …</t>
  </si>
  <si>
    <t>Parametr</t>
  </si>
  <si>
    <t>Pevná hodnota</t>
  </si>
  <si>
    <t>minimální požadovaná hodnota</t>
  </si>
  <si>
    <t>Procesor</t>
  </si>
  <si>
    <t>Typ procesoru</t>
  </si>
  <si>
    <t>Intel</t>
  </si>
  <si>
    <t>Model procesoru</t>
  </si>
  <si>
    <t>Core Ultra 7 265H</t>
  </si>
  <si>
    <t>Typ operační paměti</t>
  </si>
  <si>
    <t>DDR5</t>
  </si>
  <si>
    <t>Velikost operační paměti (GB): </t>
  </si>
  <si>
    <t>64 GB</t>
  </si>
  <si>
    <t>Úložiště</t>
  </si>
  <si>
    <t>Typ SSD</t>
  </si>
  <si>
    <t>M.2 2280 PCIe Gen5</t>
  </si>
  <si>
    <t>Kapacita SSD: </t>
  </si>
  <si>
    <t>1 000 GB</t>
  </si>
  <si>
    <t>Displej</t>
  </si>
  <si>
    <t>Typ displeje</t>
  </si>
  <si>
    <t>WQUXGA, 
OLED, 
Anti-Reflection, 
Touch, 
100 % DCI-P3,</t>
  </si>
  <si>
    <t>Svítivost</t>
  </si>
  <si>
    <t xml:space="preserve">400 nits, </t>
  </si>
  <si>
    <t>Frekvence</t>
  </si>
  <si>
    <t>60 Hz</t>
  </si>
  <si>
    <t>Úhlopříčka</t>
  </si>
  <si>
    <t>16”</t>
  </si>
  <si>
    <t>Rozlišení</t>
  </si>
  <si>
    <r>
      <rPr>
        <sz val="10"/>
        <color rgb="FF000000"/>
        <rFont val="Liberation Serif"/>
        <charset val="2"/>
      </rPr>
      <t xml:space="preserve">3 840 x 2 400 </t>
    </r>
    <r>
      <rPr>
        <sz val="10"/>
        <color rgb="FF000000"/>
        <rFont val="Arial"/>
        <family val="2"/>
        <charset val="238"/>
      </rPr>
      <t>px</t>
    </r>
  </si>
  <si>
    <t>GPU</t>
  </si>
  <si>
    <t>Typ GPU</t>
  </si>
  <si>
    <t>RTX PRO 1000 Blackwell Laptop</t>
  </si>
  <si>
    <t>GPU RAM</t>
  </si>
  <si>
    <t>GDDR7</t>
  </si>
  <si>
    <t xml:space="preserve">8 GB </t>
  </si>
  <si>
    <t>Další informace</t>
  </si>
  <si>
    <t>Operační systém</t>
  </si>
  <si>
    <t>Windows 11 Pro</t>
  </si>
  <si>
    <t>Hmotnost</t>
  </si>
  <si>
    <t>max 1.9 kg</t>
  </si>
  <si>
    <t>Kapacita baterie</t>
  </si>
  <si>
    <t>57 Wh</t>
  </si>
  <si>
    <t>Numerická klávesnice integrovaná</t>
  </si>
  <si>
    <t>Ano</t>
  </si>
  <si>
    <t>Záruka</t>
  </si>
  <si>
    <t>3 roky NBD</t>
  </si>
  <si>
    <t>64G B</t>
  </si>
  <si>
    <t>1000GB</t>
  </si>
  <si>
    <t>3K IPS 
Anti-glare</t>
  </si>
  <si>
    <t xml:space="preserve">500 nits </t>
  </si>
  <si>
    <t>14.5”</t>
  </si>
  <si>
    <t>3 072 x 1 920 px</t>
  </si>
  <si>
    <t xml:space="preserve"> GDDR7</t>
  </si>
  <si>
    <t>8 GB</t>
  </si>
  <si>
    <t>max 1,70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</si>
</sst>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Liberation Sans"/>
      <charset val="238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sz val="11"/>
      <color rgb="FF000000"/>
      <name val="Aptos Narrow"/>
      <family val="2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b/>
      <sz val="18"/>
      <color rgb="FF000000"/>
      <name val="Liberation Sans"/>
      <charset val="238"/>
    </font>
    <font>
      <b/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Liberation Serif"/>
      <charset val="238"/>
    </font>
    <font>
      <sz val="10"/>
      <color rgb="FF000000"/>
      <name val="Liberation Serif"/>
      <charset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BDEED"/>
        <bgColor rgb="FFCBDEED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CE6F2"/>
      </patternFill>
    </fill>
    <fill>
      <patternFill patternType="solid">
        <fgColor rgb="FFC0C0C0"/>
        <bgColor rgb="FFC0C0C0"/>
      </patternFill>
    </fill>
    <fill>
      <patternFill patternType="solid">
        <fgColor rgb="FFFBE2D5"/>
        <bgColor rgb="FFFBE2D5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89">
    <xf numFmtId="0" fontId="0" fillId="0" borderId="0" xfId="0"/>
    <xf numFmtId="0" fontId="15" fillId="9" borderId="0" xfId="0" applyFont="1" applyFill="1" applyAlignment="1" applyProtection="1">
      <alignment horizontal="left" vertical="center" wrapText="1"/>
    </xf>
    <xf numFmtId="0" fontId="16" fillId="0" borderId="0" xfId="0" applyFont="1" applyAlignment="1" applyProtection="1"/>
    <xf numFmtId="0" fontId="16" fillId="0" borderId="0" xfId="0" applyFont="1" applyAlignment="1" applyProtection="1">
      <protection locked="0"/>
    </xf>
    <xf numFmtId="0" fontId="16" fillId="9" borderId="0" xfId="0" applyFont="1" applyFill="1" applyAlignment="1" applyProtection="1"/>
    <xf numFmtId="0" fontId="15" fillId="10" borderId="2" xfId="0" applyFont="1" applyFill="1" applyBorder="1" applyAlignment="1" applyProtection="1">
      <alignment horizontal="center" vertical="center" wrapText="1"/>
    </xf>
    <xf numFmtId="0" fontId="15" fillId="10" borderId="3" xfId="0" applyFont="1" applyFill="1" applyBorder="1" applyAlignment="1" applyProtection="1">
      <alignment horizontal="center" vertical="center" wrapText="1"/>
    </xf>
    <xf numFmtId="0" fontId="15" fillId="9" borderId="0" xfId="0" applyFont="1" applyFill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</xf>
    <xf numFmtId="0" fontId="16" fillId="11" borderId="2" xfId="0" applyFont="1" applyFill="1" applyBorder="1" applyAlignment="1" applyProtection="1">
      <alignment horizontal="left" vertical="top" wrapText="1"/>
      <protection locked="0"/>
    </xf>
    <xf numFmtId="0" fontId="16" fillId="9" borderId="2" xfId="0" applyFont="1" applyFill="1" applyBorder="1" applyAlignment="1" applyProtection="1">
      <alignment vertical="center"/>
    </xf>
    <xf numFmtId="4" fontId="16" fillId="11" borderId="2" xfId="0" applyNumberFormat="1" applyFont="1" applyFill="1" applyBorder="1" applyAlignment="1" applyProtection="1">
      <alignment vertical="center"/>
      <protection locked="0"/>
    </xf>
    <xf numFmtId="4" fontId="16" fillId="0" borderId="2" xfId="0" applyNumberFormat="1" applyFont="1" applyBorder="1" applyAlignment="1" applyProtection="1">
      <alignment vertical="center"/>
    </xf>
    <xf numFmtId="4" fontId="16" fillId="0" borderId="3" xfId="0" applyNumberFormat="1" applyFont="1" applyBorder="1" applyAlignment="1" applyProtection="1">
      <alignment vertical="center"/>
    </xf>
    <xf numFmtId="4" fontId="16" fillId="9" borderId="0" xfId="0" applyNumberFormat="1" applyFont="1" applyFill="1" applyAlignment="1" applyProtection="1">
      <alignment vertical="center"/>
    </xf>
    <xf numFmtId="0" fontId="16" fillId="9" borderId="0" xfId="0" applyFont="1" applyFill="1" applyAlignment="1" applyProtection="1">
      <alignment horizontal="center" vertical="center"/>
    </xf>
    <xf numFmtId="0" fontId="16" fillId="9" borderId="0" xfId="0" applyFont="1" applyFill="1" applyAlignment="1" applyProtection="1">
      <alignment vertical="center"/>
    </xf>
    <xf numFmtId="0" fontId="16" fillId="9" borderId="0" xfId="0" applyFont="1" applyFill="1" applyAlignment="1" applyProtection="1">
      <protection locked="0"/>
    </xf>
    <xf numFmtId="0" fontId="16" fillId="9" borderId="0" xfId="0" applyFont="1" applyFill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4" fontId="15" fillId="0" borderId="2" xfId="0" applyNumberFormat="1" applyFont="1" applyBorder="1" applyAlignment="1" applyProtection="1">
      <alignment horizontal="center" vertical="center"/>
    </xf>
    <xf numFmtId="4" fontId="15" fillId="9" borderId="0" xfId="0" applyNumberFormat="1" applyFont="1" applyFill="1" applyAlignment="1" applyProtection="1">
      <alignment horizontal="center" vertical="center"/>
    </xf>
    <xf numFmtId="0" fontId="17" fillId="0" borderId="0" xfId="0" applyFont="1" applyProtection="1"/>
    <xf numFmtId="0" fontId="18" fillId="0" borderId="0" xfId="0" applyFont="1" applyProtection="1"/>
    <xf numFmtId="0" fontId="17" fillId="9" borderId="0" xfId="0" applyFont="1" applyFill="1" applyProtection="1"/>
    <xf numFmtId="0" fontId="17" fillId="0" borderId="0" xfId="0" applyFont="1" applyProtection="1">
      <protection locked="0"/>
    </xf>
    <xf numFmtId="0" fontId="15" fillId="0" borderId="0" xfId="0" applyFont="1" applyAlignment="1" applyProtection="1">
      <protection locked="0"/>
    </xf>
    <xf numFmtId="0" fontId="15" fillId="0" borderId="0" xfId="0" applyFont="1" applyFill="1" applyAlignment="1" applyProtection="1">
      <alignment horizontal="lef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 wrapText="1"/>
    </xf>
    <xf numFmtId="0" fontId="17" fillId="12" borderId="2" xfId="0" applyFont="1" applyFill="1" applyBorder="1" applyAlignment="1" applyProtection="1">
      <alignment vertical="center" wrapText="1"/>
    </xf>
    <xf numFmtId="0" fontId="17" fillId="12" borderId="2" xfId="0" applyFont="1" applyFill="1" applyBorder="1" applyAlignment="1" applyProtection="1">
      <alignment horizontal="left" vertical="center" wrapText="1"/>
    </xf>
    <xf numFmtId="0" fontId="17" fillId="9" borderId="0" xfId="0" applyFont="1" applyFill="1" applyAlignment="1" applyProtection="1">
      <alignment horizontal="left" vertical="center" wrapText="1"/>
    </xf>
    <xf numFmtId="0" fontId="17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7" fillId="13" borderId="2" xfId="0" applyFont="1" applyFill="1" applyBorder="1" applyAlignment="1" applyProtection="1">
      <alignment vertical="center" wrapText="1"/>
    </xf>
    <xf numFmtId="0" fontId="17" fillId="13" borderId="2" xfId="0" applyFont="1" applyFill="1" applyBorder="1" applyAlignment="1" applyProtection="1">
      <alignment horizontal="right" vertical="center"/>
    </xf>
    <xf numFmtId="0" fontId="17" fillId="9" borderId="0" xfId="0" applyFont="1" applyFill="1" applyAlignment="1" applyProtection="1">
      <alignment horizontal="right" vertical="center"/>
    </xf>
    <xf numFmtId="0" fontId="17" fillId="13" borderId="2" xfId="0" applyFont="1" applyFill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vertical="center" wrapText="1"/>
    </xf>
    <xf numFmtId="0" fontId="17" fillId="0" borderId="2" xfId="0" applyFont="1" applyBorder="1" applyAlignment="1" applyProtection="1">
      <alignment horizontal="right" vertical="center" wrapText="1"/>
    </xf>
    <xf numFmtId="0" fontId="17" fillId="0" borderId="2" xfId="0" applyFont="1" applyBorder="1" applyAlignment="1" applyProtection="1">
      <alignment horizontal="right" vertical="center"/>
    </xf>
    <xf numFmtId="0" fontId="17" fillId="11" borderId="2" xfId="0" applyFont="1" applyFill="1" applyBorder="1" applyAlignment="1" applyProtection="1">
      <alignment horizontal="left" vertical="top"/>
      <protection locked="0"/>
    </xf>
    <xf numFmtId="0" fontId="17" fillId="9" borderId="2" xfId="0" applyFont="1" applyFill="1" applyBorder="1" applyAlignment="1" applyProtection="1">
      <alignment horizontal="right" vertical="center" wrapText="1"/>
    </xf>
    <xf numFmtId="0" fontId="17" fillId="9" borderId="2" xfId="0" applyFont="1" applyFill="1" applyBorder="1" applyAlignment="1" applyProtection="1">
      <alignment horizontal="right" vertical="center"/>
    </xf>
    <xf numFmtId="0" fontId="17" fillId="9" borderId="0" xfId="0" applyFont="1" applyFill="1" applyAlignment="1" applyProtection="1">
      <alignment horizontal="right" vertical="center" wrapText="1"/>
    </xf>
    <xf numFmtId="0" fontId="17" fillId="13" borderId="2" xfId="0" applyFont="1" applyFill="1" applyBorder="1" applyAlignment="1" applyProtection="1">
      <alignment horizontal="right" vertical="center" wrapText="1"/>
    </xf>
    <xf numFmtId="0" fontId="19" fillId="0" borderId="2" xfId="0" applyFont="1" applyFill="1" applyBorder="1" applyAlignment="1" applyProtection="1">
      <alignment horizontal="right" vertical="center" wrapText="1"/>
    </xf>
    <xf numFmtId="0" fontId="17" fillId="0" borderId="2" xfId="0" applyFont="1" applyBorder="1" applyAlignment="1" applyProtection="1"/>
    <xf numFmtId="0" fontId="17" fillId="9" borderId="0" xfId="0" applyFont="1" applyFill="1" applyAlignment="1" applyProtection="1"/>
    <xf numFmtId="0" fontId="17" fillId="0" borderId="2" xfId="0" applyFont="1" applyBorder="1" applyAlignment="1" applyProtection="1">
      <alignment horizontal="right"/>
    </xf>
    <xf numFmtId="0" fontId="17" fillId="9" borderId="0" xfId="0" applyFont="1" applyFill="1" applyAlignment="1" applyProtection="1">
      <alignment horizontal="right"/>
    </xf>
    <xf numFmtId="0" fontId="17" fillId="13" borderId="2" xfId="0" applyFont="1" applyFill="1" applyBorder="1" applyAlignment="1" applyProtection="1">
      <alignment horizontal="right"/>
    </xf>
    <xf numFmtId="0" fontId="17" fillId="0" borderId="0" xfId="0" applyFont="1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17" fillId="0" borderId="2" xfId="0" applyFont="1" applyFill="1" applyBorder="1" applyAlignment="1" applyProtection="1">
      <alignment vertical="center" wrapText="1"/>
    </xf>
    <xf numFmtId="0" fontId="17" fillId="0" borderId="2" xfId="0" applyFont="1" applyFill="1" applyBorder="1" applyAlignment="1" applyProtection="1">
      <alignment horizontal="right"/>
    </xf>
    <xf numFmtId="0" fontId="17" fillId="9" borderId="2" xfId="0" applyFont="1" applyFill="1" applyBorder="1" applyAlignment="1" applyProtection="1">
      <alignment vertical="center" wrapText="1"/>
    </xf>
    <xf numFmtId="0" fontId="17" fillId="14" borderId="2" xfId="0" applyFont="1" applyFill="1" applyBorder="1" applyAlignment="1" applyProtection="1"/>
    <xf numFmtId="0" fontId="17" fillId="14" borderId="2" xfId="0" applyFont="1" applyFill="1" applyBorder="1" applyAlignment="1" applyProtection="1">
      <alignment horizontal="right"/>
    </xf>
    <xf numFmtId="0" fontId="17" fillId="14" borderId="2" xfId="0" applyFont="1" applyFill="1" applyBorder="1" applyAlignment="1" applyProtection="1">
      <alignment horizontal="left" vertical="top"/>
      <protection locked="0"/>
    </xf>
    <xf numFmtId="0" fontId="17" fillId="13" borderId="3" xfId="0" applyFont="1" applyFill="1" applyBorder="1" applyAlignment="1" applyProtection="1">
      <alignment vertical="center" wrapText="1"/>
    </xf>
    <xf numFmtId="0" fontId="17" fillId="0" borderId="3" xfId="0" applyFont="1" applyBorder="1" applyAlignment="1" applyProtection="1">
      <alignment horizontal="right" vertical="center" wrapText="1"/>
    </xf>
    <xf numFmtId="0" fontId="17" fillId="9" borderId="3" xfId="0" applyFont="1" applyFill="1" applyBorder="1" applyAlignment="1" applyProtection="1">
      <alignment horizontal="right" vertical="center" wrapText="1"/>
    </xf>
    <xf numFmtId="0" fontId="17" fillId="9" borderId="4" xfId="0" applyFont="1" applyFill="1" applyBorder="1" applyAlignment="1" applyProtection="1">
      <alignment horizontal="right" vertical="center"/>
    </xf>
    <xf numFmtId="0" fontId="17" fillId="13" borderId="4" xfId="0" applyFont="1" applyFill="1" applyBorder="1" applyAlignment="1" applyProtection="1">
      <alignment horizontal="right" vertical="center" wrapText="1"/>
    </xf>
    <xf numFmtId="0" fontId="19" fillId="0" borderId="4" xfId="0" applyFont="1" applyFill="1" applyBorder="1" applyAlignment="1" applyProtection="1">
      <alignment horizontal="right" vertical="center" wrapText="1"/>
    </xf>
    <xf numFmtId="0" fontId="17" fillId="0" borderId="4" xfId="0" applyFont="1" applyBorder="1" applyAlignment="1" applyProtection="1">
      <alignment horizontal="right" vertical="center" wrapText="1"/>
    </xf>
    <xf numFmtId="49" fontId="17" fillId="0" borderId="2" xfId="0" applyNumberFormat="1" applyFont="1" applyBorder="1" applyAlignment="1" applyProtection="1">
      <alignment horizontal="right"/>
    </xf>
    <xf numFmtId="0" fontId="17" fillId="0" borderId="4" xfId="0" applyFont="1" applyFill="1" applyBorder="1" applyAlignment="1" applyProtection="1">
      <alignment horizontal="right" vertical="center" wrapText="1"/>
    </xf>
    <xf numFmtId="0" fontId="17" fillId="0" borderId="2" xfId="0" applyFont="1" applyFill="1" applyBorder="1" applyAlignment="1" applyProtection="1">
      <alignment horizontal="right" vertical="center"/>
    </xf>
    <xf numFmtId="0" fontId="17" fillId="0" borderId="4" xfId="0" applyFont="1" applyBorder="1" applyAlignment="1" applyProtection="1">
      <alignment horizontal="right"/>
    </xf>
    <xf numFmtId="0" fontId="17" fillId="0" borderId="4" xfId="0" applyFont="1" applyBorder="1" applyAlignment="1" applyProtection="1">
      <alignment horizontal="right" vertical="center"/>
    </xf>
    <xf numFmtId="0" fontId="17" fillId="9" borderId="4" xfId="0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0" fillId="9" borderId="0" xfId="0" applyFill="1" applyProtection="1">
      <protection locked="0"/>
    </xf>
    <xf numFmtId="0" fontId="10" fillId="11" borderId="2" xfId="0" applyFont="1" applyFill="1" applyBorder="1" applyAlignment="1" applyProtection="1">
      <alignment horizontal="left" vertical="center" wrapText="1"/>
      <protection locked="0"/>
    </xf>
    <xf numFmtId="0" fontId="0" fillId="11" borderId="2" xfId="0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0" fontId="0" fillId="0" borderId="0" xfId="0" applyProtection="1"/>
    <xf numFmtId="0" fontId="0" fillId="9" borderId="0" xfId="0" applyFill="1" applyProtection="1"/>
    <xf numFmtId="0" fontId="19" fillId="0" borderId="2" xfId="0" applyFont="1" applyBorder="1" applyAlignment="1" applyProtection="1">
      <alignment horizontal="right" wrapText="1"/>
    </xf>
    <xf numFmtId="0" fontId="0" fillId="0" borderId="2" xfId="0" applyBorder="1" applyProtection="1"/>
    <xf numFmtId="0" fontId="0" fillId="0" borderId="2" xfId="0" applyBorder="1" applyAlignment="1" applyProtection="1">
      <alignment horizontal="right"/>
    </xf>
    <xf numFmtId="0" fontId="0" fillId="9" borderId="0" xfId="0" applyFill="1" applyAlignment="1" applyProtection="1">
      <alignment horizontal="right"/>
    </xf>
    <xf numFmtId="0" fontId="0" fillId="0" borderId="2" xfId="0" applyBorder="1" applyAlignment="1" applyProtection="1"/>
    <xf numFmtId="0" fontId="0" fillId="9" borderId="0" xfId="0" applyFill="1" applyAlignment="1" applyProtection="1"/>
    <xf numFmtId="0" fontId="0" fillId="0" borderId="3" xfId="0" applyBorder="1" applyAlignment="1" applyProtection="1">
      <alignment horizontal="right"/>
    </xf>
  </cellXfs>
  <cellStyles count="20">
    <cellStyle name="Accent" xfId="1" xr:uid="{5CA7D0C5-D62C-4392-8EA4-3C0CAC61785A}"/>
    <cellStyle name="Accent 1" xfId="2" xr:uid="{06CA4583-EC5D-4E2B-8788-9272E3F9C832}"/>
    <cellStyle name="Accent 2" xfId="3" xr:uid="{62FD806A-A113-4A8D-9064-30F6897C2CCE}"/>
    <cellStyle name="Accent 3" xfId="4" xr:uid="{8382FDFB-9674-47F2-99FD-2E3E13FD2B09}"/>
    <cellStyle name="Bad" xfId="5" xr:uid="{36ACC9B2-AC66-4FE2-B9D7-37A40F742ECA}"/>
    <cellStyle name="Default" xfId="6" xr:uid="{FFEC1C91-A016-4D7C-8F2C-34AC7DD2DB1F}"/>
    <cellStyle name="Error" xfId="7" xr:uid="{1212BC34-A183-43F9-98C9-0F5CAC72C28B}"/>
    <cellStyle name="Footnote" xfId="8" xr:uid="{AC245874-9555-4EEF-B078-34E9F37345A0}"/>
    <cellStyle name="Good" xfId="9" xr:uid="{D0396DEE-9896-4A20-B340-1C80B9C3AF32}"/>
    <cellStyle name="Heading" xfId="10" xr:uid="{F9E849E8-7768-4C8C-B200-BE238E4B0409}"/>
    <cellStyle name="Heading 1" xfId="11" xr:uid="{98D4305C-B8E7-4D80-8B8C-5C23076B4C18}"/>
    <cellStyle name="Heading 2" xfId="12" xr:uid="{8CFDB84C-503E-4C0D-8838-647C9D4D3512}"/>
    <cellStyle name="Hyperlink" xfId="13" xr:uid="{477F0CAD-08D9-4424-9E04-2F71CAF65924}"/>
    <cellStyle name="Neutral" xfId="14" xr:uid="{963682D9-BC59-4B27-9215-26E516795E78}"/>
    <cellStyle name="Normální" xfId="0" builtinId="0" customBuiltin="1"/>
    <cellStyle name="Note" xfId="15" xr:uid="{A477EAD8-034D-4BF5-B4B9-E7EE9B66C02C}"/>
    <cellStyle name="Result" xfId="16" xr:uid="{F7195384-CB64-449F-939F-DD66115BFBE5}"/>
    <cellStyle name="Status" xfId="17" xr:uid="{6C8F40A7-572B-4438-B1ED-07A88D519FD1}"/>
    <cellStyle name="Text" xfId="18" xr:uid="{4D5BA238-BDFE-4CD4-B23B-C6FF4E5D11D1}"/>
    <cellStyle name="Warning" xfId="19" xr:uid="{327D5E42-975C-4E2B-B8CC-571795ABD1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AFC5-9F7A-4FB1-8E4B-3E7074D26595}">
  <dimension ref="A1:L23"/>
  <sheetViews>
    <sheetView tabSelected="1" zoomScale="85" zoomScaleNormal="85" workbookViewId="0">
      <selection activeCell="K8" sqref="K8"/>
    </sheetView>
  </sheetViews>
  <sheetFormatPr defaultRowHeight="13.2"/>
  <cols>
    <col min="1" max="1" width="11.88671875" style="75" customWidth="1"/>
    <col min="2" max="2" width="24.77734375" style="75" customWidth="1"/>
    <col min="3" max="4" width="11.88671875" style="75" customWidth="1"/>
    <col min="5" max="5" width="16.109375" style="75" customWidth="1"/>
    <col min="6" max="6" width="17.5546875" style="75" customWidth="1"/>
    <col min="7" max="7" width="16.33203125" style="75" customWidth="1"/>
    <col min="8" max="8" width="3.44140625" style="76" customWidth="1"/>
    <col min="9" max="12" width="11.88671875" style="75" customWidth="1"/>
    <col min="13" max="13" width="8.88671875" style="75" customWidth="1"/>
    <col min="14" max="16384" width="8.88671875" style="75"/>
  </cols>
  <sheetData>
    <row r="1" spans="1:12" ht="13.8">
      <c r="A1" s="28" t="s">
        <v>0</v>
      </c>
      <c r="B1" s="28"/>
      <c r="C1" s="28"/>
      <c r="D1" s="28"/>
      <c r="E1" s="28"/>
      <c r="F1" s="28"/>
      <c r="G1" s="28"/>
      <c r="H1" s="1"/>
      <c r="I1" s="2"/>
      <c r="J1" s="3"/>
      <c r="K1" s="3"/>
      <c r="L1" s="3"/>
    </row>
    <row r="2" spans="1:12" ht="13.8">
      <c r="A2" s="2"/>
      <c r="B2" s="2"/>
      <c r="C2" s="2"/>
      <c r="D2" s="2"/>
      <c r="E2" s="2"/>
      <c r="F2" s="2"/>
      <c r="G2" s="2"/>
      <c r="H2" s="4"/>
      <c r="I2" s="2"/>
      <c r="J2" s="3"/>
      <c r="K2" s="3"/>
      <c r="L2" s="3"/>
    </row>
    <row r="3" spans="1:12" ht="27.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7"/>
      <c r="I3" s="5" t="s">
        <v>8</v>
      </c>
      <c r="J3" s="3"/>
      <c r="K3" s="3"/>
      <c r="L3" s="3"/>
    </row>
    <row r="4" spans="1:12" ht="65.400000000000006" customHeight="1">
      <c r="A4" s="8">
        <v>1</v>
      </c>
      <c r="B4" s="9" t="s">
        <v>9</v>
      </c>
      <c r="C4" s="10">
        <v>1</v>
      </c>
      <c r="D4" s="11"/>
      <c r="E4" s="12">
        <f>C4*D4</f>
        <v>0</v>
      </c>
      <c r="F4" s="13">
        <f>E4*0.21</f>
        <v>0</v>
      </c>
      <c r="G4" s="12">
        <f>E4+F4</f>
        <v>0</v>
      </c>
      <c r="H4" s="14"/>
      <c r="I4" s="29">
        <v>207250270</v>
      </c>
      <c r="J4" s="3"/>
      <c r="K4" s="3"/>
      <c r="L4" s="3"/>
    </row>
    <row r="5" spans="1:12" ht="67.2" customHeight="1">
      <c r="A5" s="8">
        <v>2</v>
      </c>
      <c r="B5" s="9" t="s">
        <v>10</v>
      </c>
      <c r="C5" s="10">
        <v>5</v>
      </c>
      <c r="D5" s="11"/>
      <c r="E5" s="12">
        <f>C5*D5</f>
        <v>0</v>
      </c>
      <c r="F5" s="13">
        <f>E5*0.21</f>
        <v>0</v>
      </c>
      <c r="G5" s="12">
        <f>E5+F5</f>
        <v>0</v>
      </c>
      <c r="H5" s="14"/>
      <c r="I5" s="29"/>
      <c r="J5" s="3"/>
      <c r="K5" s="3"/>
      <c r="L5" s="3"/>
    </row>
    <row r="6" spans="1:12" ht="13.8">
      <c r="A6" s="15"/>
      <c r="B6" s="16"/>
      <c r="C6" s="16"/>
      <c r="D6" s="14"/>
      <c r="E6" s="14"/>
      <c r="F6" s="14"/>
      <c r="G6" s="14"/>
      <c r="H6" s="14"/>
      <c r="I6" s="4"/>
      <c r="J6" s="17"/>
      <c r="K6" s="17"/>
      <c r="L6" s="17"/>
    </row>
    <row r="7" spans="1:12" ht="88.2" customHeight="1">
      <c r="A7" s="30" t="s">
        <v>11</v>
      </c>
      <c r="B7" s="30"/>
      <c r="C7" s="30"/>
      <c r="D7" s="30"/>
      <c r="E7" s="30"/>
      <c r="F7" s="30"/>
      <c r="G7" s="30"/>
      <c r="H7" s="18"/>
      <c r="I7" s="2"/>
      <c r="J7" s="3"/>
      <c r="K7" s="3"/>
      <c r="L7" s="3"/>
    </row>
    <row r="8" spans="1:12" ht="41.4">
      <c r="A8" s="19"/>
      <c r="B8" s="19"/>
      <c r="C8" s="19"/>
      <c r="D8" s="19"/>
      <c r="E8" s="5" t="s">
        <v>12</v>
      </c>
      <c r="F8" s="5" t="s">
        <v>13</v>
      </c>
      <c r="G8" s="5" t="s">
        <v>14</v>
      </c>
      <c r="H8" s="7"/>
      <c r="I8" s="2"/>
      <c r="J8" s="3"/>
      <c r="K8" s="3"/>
      <c r="L8" s="3"/>
    </row>
    <row r="9" spans="1:12" ht="54.6" customHeight="1">
      <c r="A9" s="2"/>
      <c r="B9" s="20"/>
      <c r="C9" s="20"/>
      <c r="D9" s="20"/>
      <c r="E9" s="21">
        <f>SUM(E4:E5)</f>
        <v>0</v>
      </c>
      <c r="F9" s="21">
        <f>E9*0.21</f>
        <v>0</v>
      </c>
      <c r="G9" s="21">
        <f>E9+F9</f>
        <v>0</v>
      </c>
      <c r="H9" s="22"/>
      <c r="I9" s="2"/>
      <c r="J9" s="3"/>
      <c r="K9" s="3"/>
      <c r="L9" s="3"/>
    </row>
    <row r="10" spans="1:12" ht="13.8">
      <c r="A10" s="2"/>
      <c r="B10" s="2"/>
      <c r="C10" s="2"/>
      <c r="D10" s="2"/>
      <c r="E10" s="2"/>
      <c r="F10" s="2"/>
      <c r="G10" s="2"/>
      <c r="H10" s="4"/>
      <c r="I10" s="2"/>
      <c r="J10" s="3"/>
      <c r="K10" s="3"/>
      <c r="L10" s="3"/>
    </row>
    <row r="11" spans="1:12">
      <c r="A11" s="23"/>
      <c r="B11" s="24" t="s">
        <v>15</v>
      </c>
      <c r="C11" s="24"/>
      <c r="D11" s="24"/>
      <c r="E11" s="24"/>
      <c r="F11" s="23"/>
      <c r="G11" s="23"/>
      <c r="H11" s="25"/>
      <c r="I11" s="23"/>
      <c r="J11" s="26"/>
      <c r="K11" s="26"/>
      <c r="L11" s="26"/>
    </row>
    <row r="12" spans="1:12">
      <c r="A12" s="23"/>
      <c r="B12" s="24" t="s">
        <v>16</v>
      </c>
      <c r="C12" s="24"/>
      <c r="D12" s="24"/>
      <c r="E12" s="24"/>
      <c r="F12" s="23"/>
      <c r="G12" s="23"/>
      <c r="H12" s="25"/>
      <c r="I12" s="23"/>
      <c r="J12" s="26"/>
      <c r="K12" s="26"/>
      <c r="L12" s="26"/>
    </row>
    <row r="13" spans="1:12">
      <c r="A13" s="23"/>
      <c r="B13" s="24" t="s">
        <v>17</v>
      </c>
      <c r="C13" s="24"/>
      <c r="D13" s="24"/>
      <c r="E13" s="24"/>
      <c r="F13" s="23"/>
      <c r="G13" s="23"/>
      <c r="H13" s="25"/>
      <c r="I13" s="23"/>
      <c r="J13" s="26"/>
      <c r="K13" s="26"/>
      <c r="L13" s="26"/>
    </row>
    <row r="14" spans="1:12">
      <c r="A14" s="23"/>
      <c r="B14" s="24" t="s">
        <v>18</v>
      </c>
      <c r="C14" s="24"/>
      <c r="D14" s="24"/>
      <c r="E14" s="24"/>
      <c r="F14" s="23"/>
      <c r="G14" s="23"/>
      <c r="H14" s="25"/>
      <c r="I14" s="23"/>
      <c r="J14" s="26"/>
      <c r="K14" s="26"/>
      <c r="L14" s="26"/>
    </row>
    <row r="15" spans="1:12" ht="13.8">
      <c r="A15" s="3"/>
      <c r="B15" s="3"/>
      <c r="C15" s="3"/>
      <c r="D15" s="3"/>
      <c r="E15" s="3"/>
      <c r="F15" s="3"/>
      <c r="G15" s="3"/>
      <c r="H15" s="17"/>
      <c r="I15" s="3"/>
      <c r="J15" s="3"/>
      <c r="K15" s="3"/>
      <c r="L15" s="3"/>
    </row>
    <row r="16" spans="1:12" ht="13.8">
      <c r="A16" s="3"/>
      <c r="B16" s="27" t="s">
        <v>19</v>
      </c>
      <c r="C16" s="3"/>
      <c r="D16" s="3"/>
      <c r="E16" s="3"/>
      <c r="F16" s="3"/>
      <c r="G16" s="3"/>
      <c r="H16" s="17"/>
      <c r="I16" s="3"/>
      <c r="J16" s="3"/>
      <c r="K16" s="3"/>
      <c r="L16" s="3"/>
    </row>
    <row r="17" spans="1:12" ht="13.8">
      <c r="A17" s="3"/>
      <c r="B17" s="3"/>
      <c r="C17" s="3"/>
      <c r="D17" s="3"/>
      <c r="E17" s="3"/>
      <c r="F17" s="3"/>
      <c r="G17" s="3"/>
      <c r="H17" s="17"/>
      <c r="I17" s="3"/>
      <c r="J17" s="3"/>
      <c r="K17" s="3"/>
      <c r="L17" s="3"/>
    </row>
    <row r="18" spans="1:12" ht="13.8">
      <c r="A18" s="3"/>
      <c r="B18" s="3" t="s">
        <v>20</v>
      </c>
      <c r="C18" s="3"/>
      <c r="D18" s="3"/>
      <c r="E18" s="3"/>
      <c r="F18" s="3"/>
      <c r="G18" s="3"/>
      <c r="H18" s="17"/>
      <c r="I18" s="3"/>
      <c r="J18" s="3"/>
      <c r="K18" s="3"/>
      <c r="L18" s="3"/>
    </row>
    <row r="19" spans="1:12" ht="13.8">
      <c r="A19" s="3"/>
      <c r="B19" s="3" t="s">
        <v>21</v>
      </c>
      <c r="C19" s="3"/>
      <c r="D19" s="3"/>
      <c r="E19" s="3"/>
      <c r="F19" s="3"/>
      <c r="G19" s="3"/>
      <c r="H19" s="17"/>
      <c r="I19" s="3"/>
      <c r="J19" s="3"/>
      <c r="K19" s="3"/>
      <c r="L19" s="3"/>
    </row>
    <row r="20" spans="1:12" ht="13.8">
      <c r="A20" s="3"/>
      <c r="B20" s="3"/>
      <c r="C20" s="3"/>
      <c r="D20" s="3"/>
      <c r="E20" s="3"/>
      <c r="F20" s="3"/>
      <c r="G20" s="3"/>
      <c r="H20" s="17"/>
      <c r="I20" s="3"/>
      <c r="J20" s="3"/>
      <c r="K20" s="3"/>
      <c r="L20" s="3"/>
    </row>
    <row r="21" spans="1:12" ht="13.8">
      <c r="A21" s="3"/>
      <c r="B21" s="3"/>
      <c r="C21" s="3"/>
      <c r="D21" s="3"/>
      <c r="E21" s="3"/>
      <c r="F21" s="3"/>
      <c r="G21" s="3"/>
      <c r="H21" s="17"/>
      <c r="I21" s="3"/>
      <c r="J21" s="3"/>
      <c r="K21" s="3"/>
      <c r="L21" s="3"/>
    </row>
    <row r="22" spans="1:12" ht="13.8">
      <c r="A22" s="3"/>
      <c r="B22" s="3"/>
      <c r="C22" s="3"/>
      <c r="D22" s="3"/>
      <c r="E22" s="3"/>
      <c r="F22" s="3"/>
      <c r="G22" s="3"/>
      <c r="H22" s="17"/>
      <c r="I22" s="3"/>
      <c r="J22" s="3"/>
      <c r="K22" s="3"/>
      <c r="L22" s="3"/>
    </row>
    <row r="23" spans="1:12" ht="13.8">
      <c r="A23" s="3"/>
      <c r="B23" s="3"/>
      <c r="C23" s="3"/>
      <c r="D23" s="3"/>
      <c r="E23" s="3"/>
      <c r="F23" s="3"/>
      <c r="G23" s="3"/>
      <c r="H23" s="17"/>
      <c r="I23" s="3"/>
      <c r="J23" s="3"/>
      <c r="K23" s="3"/>
      <c r="L23" s="3"/>
    </row>
  </sheetData>
  <sheetProtection algorithmName="SHA-512" hashValue="ZmlZTHmW4LWAfOGnOAKapYFgVzB2MAQok3gSnbB7QgSP26Hp7HrwQsiamJ/hT9AuPrYxWGgRxU7rtIj5FBOXVw==" saltValue="RCBvfW+ZYE5kzrlTlo87Cw==" spinCount="100000" sheet="1" objects="1" scenarios="1" formatCells="0" formatColumns="0" formatRows="0"/>
  <mergeCells count="3">
    <mergeCell ref="A1:G1"/>
    <mergeCell ref="I4:I5"/>
    <mergeCell ref="A7:G7"/>
  </mergeCells>
  <pageMargins left="0" right="0" top="0.39370000000000005" bottom="0.39370000000000005" header="0" footer="0"/>
  <pageSetup paperSize="0" scale="85" fitToWidth="0" fitToHeight="0" orientation="portrait" horizontalDpi="0" verticalDpi="0" copies="0"/>
  <headerFooter>
    <oddHeader>&amp;C&amp;A</oddHeader>
    <oddFooter>&amp;CPage &amp;P</oddFooter>
  </headerFooter>
  <colBreaks count="1" manualBreakCount="1">
    <brk id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ABF6-03BC-4B9A-A8BC-20D9C1228A12}">
  <dimension ref="A1:I29"/>
  <sheetViews>
    <sheetView zoomScale="85" zoomScaleNormal="85" workbookViewId="0">
      <selection activeCell="G7" sqref="G7"/>
    </sheetView>
  </sheetViews>
  <sheetFormatPr defaultRowHeight="13.2"/>
  <cols>
    <col min="1" max="1" width="26.44140625" style="75" customWidth="1"/>
    <col min="2" max="2" width="29.5546875" style="75" customWidth="1"/>
    <col min="3" max="3" width="22.21875" style="75" customWidth="1"/>
    <col min="4" max="4" width="3.5546875" style="76" customWidth="1"/>
    <col min="5" max="5" width="31.6640625" style="75" customWidth="1"/>
    <col min="6" max="9" width="11.88671875" style="75" customWidth="1"/>
    <col min="10" max="10" width="8.88671875" style="75" customWidth="1"/>
    <col min="11" max="16384" width="8.88671875" style="75"/>
  </cols>
  <sheetData>
    <row r="1" spans="1:9" ht="46.8" customHeight="1">
      <c r="A1" s="80"/>
      <c r="B1" s="80"/>
      <c r="C1" s="80"/>
      <c r="D1" s="81"/>
      <c r="E1" s="77" t="s">
        <v>22</v>
      </c>
    </row>
    <row r="2" spans="1:9" ht="31.2" customHeight="1">
      <c r="A2" s="31" t="s">
        <v>23</v>
      </c>
      <c r="B2" s="32" t="s">
        <v>24</v>
      </c>
      <c r="C2" s="32" t="s">
        <v>25</v>
      </c>
      <c r="D2" s="33"/>
      <c r="E2" s="77"/>
      <c r="F2" s="34"/>
      <c r="G2" s="34"/>
      <c r="H2" s="34"/>
      <c r="I2" s="35"/>
    </row>
    <row r="3" spans="1:9">
      <c r="A3" s="36" t="s">
        <v>26</v>
      </c>
      <c r="B3" s="36"/>
      <c r="C3" s="37"/>
      <c r="D3" s="38"/>
      <c r="E3" s="39" t="s">
        <v>26</v>
      </c>
      <c r="F3" s="34"/>
      <c r="G3" s="34"/>
      <c r="H3" s="34"/>
      <c r="I3" s="35"/>
    </row>
    <row r="4" spans="1:9">
      <c r="A4" s="40" t="s">
        <v>27</v>
      </c>
      <c r="B4" s="41" t="s">
        <v>28</v>
      </c>
      <c r="C4" s="42"/>
      <c r="D4" s="38"/>
      <c r="E4" s="43"/>
      <c r="F4" s="34"/>
      <c r="G4" s="34"/>
      <c r="H4" s="34"/>
      <c r="I4" s="35"/>
    </row>
    <row r="5" spans="1:9">
      <c r="A5" s="40" t="s">
        <v>29</v>
      </c>
      <c r="B5" s="44" t="s">
        <v>30</v>
      </c>
      <c r="C5" s="45"/>
      <c r="D5" s="38"/>
      <c r="E5" s="43"/>
      <c r="F5" s="34"/>
      <c r="G5" s="34"/>
      <c r="H5" s="34"/>
      <c r="I5" s="35"/>
    </row>
    <row r="6" spans="1:9">
      <c r="A6" s="40" t="s">
        <v>31</v>
      </c>
      <c r="B6" s="44" t="s">
        <v>32</v>
      </c>
      <c r="C6" s="45"/>
      <c r="D6" s="38"/>
      <c r="E6" s="43"/>
      <c r="F6" s="34"/>
      <c r="G6" s="34"/>
      <c r="H6" s="34"/>
      <c r="I6" s="35"/>
    </row>
    <row r="7" spans="1:9" ht="13.05" customHeight="1">
      <c r="A7" s="40" t="s">
        <v>33</v>
      </c>
      <c r="B7" s="45"/>
      <c r="C7" s="44" t="s">
        <v>34</v>
      </c>
      <c r="D7" s="46"/>
      <c r="E7" s="43"/>
      <c r="F7" s="34"/>
      <c r="G7" s="34"/>
      <c r="H7" s="34"/>
      <c r="I7" s="35"/>
    </row>
    <row r="8" spans="1:9">
      <c r="A8" s="36" t="s">
        <v>35</v>
      </c>
      <c r="B8" s="47"/>
      <c r="C8" s="37"/>
      <c r="D8" s="38"/>
      <c r="E8" s="39" t="s">
        <v>35</v>
      </c>
      <c r="F8" s="34"/>
      <c r="G8" s="34"/>
      <c r="H8" s="34"/>
      <c r="I8" s="35"/>
    </row>
    <row r="9" spans="1:9">
      <c r="A9" s="40" t="s">
        <v>36</v>
      </c>
      <c r="B9" s="48" t="s">
        <v>37</v>
      </c>
      <c r="C9" s="49"/>
      <c r="D9" s="50"/>
      <c r="E9" s="43"/>
      <c r="F9" s="34"/>
      <c r="G9" s="34"/>
      <c r="H9" s="34"/>
      <c r="I9" s="35"/>
    </row>
    <row r="10" spans="1:9">
      <c r="A10" s="40" t="s">
        <v>38</v>
      </c>
      <c r="B10" s="41"/>
      <c r="C10" s="51" t="s">
        <v>39</v>
      </c>
      <c r="D10" s="52"/>
      <c r="E10" s="43"/>
      <c r="F10" s="34"/>
      <c r="G10" s="34"/>
      <c r="H10" s="34"/>
      <c r="I10" s="35"/>
    </row>
    <row r="11" spans="1:9">
      <c r="A11" s="36" t="s">
        <v>40</v>
      </c>
      <c r="B11" s="47"/>
      <c r="C11" s="53"/>
      <c r="D11" s="52"/>
      <c r="E11" s="39" t="s">
        <v>40</v>
      </c>
      <c r="F11" s="54"/>
      <c r="G11" s="54"/>
      <c r="H11" s="54"/>
      <c r="I11" s="55"/>
    </row>
    <row r="12" spans="1:9" ht="66">
      <c r="A12" s="56" t="s">
        <v>41</v>
      </c>
      <c r="B12" s="82" t="s">
        <v>42</v>
      </c>
      <c r="C12" s="57"/>
      <c r="D12" s="52"/>
      <c r="E12" s="43"/>
      <c r="F12" s="54"/>
      <c r="G12" s="54"/>
      <c r="H12" s="54"/>
      <c r="I12" s="55"/>
    </row>
    <row r="13" spans="1:9">
      <c r="A13" s="56" t="s">
        <v>43</v>
      </c>
      <c r="B13" s="82"/>
      <c r="C13" s="57" t="s">
        <v>44</v>
      </c>
      <c r="D13" s="52"/>
      <c r="E13" s="43"/>
      <c r="F13" s="54"/>
      <c r="G13" s="54"/>
      <c r="H13" s="54"/>
      <c r="I13" s="55"/>
    </row>
    <row r="14" spans="1:9">
      <c r="A14" s="56" t="s">
        <v>45</v>
      </c>
      <c r="B14" s="82"/>
      <c r="C14" s="57" t="s">
        <v>46</v>
      </c>
      <c r="D14" s="52"/>
      <c r="E14" s="43"/>
      <c r="F14" s="54"/>
      <c r="G14" s="54"/>
      <c r="H14" s="54"/>
      <c r="I14" s="55"/>
    </row>
    <row r="15" spans="1:9">
      <c r="A15" s="58" t="s">
        <v>47</v>
      </c>
      <c r="B15" s="51"/>
      <c r="C15" s="44" t="s">
        <v>48</v>
      </c>
      <c r="D15" s="46"/>
      <c r="E15" s="43"/>
      <c r="F15" s="34"/>
      <c r="G15" s="34"/>
      <c r="H15" s="34"/>
      <c r="I15" s="35"/>
    </row>
    <row r="16" spans="1:9" ht="26.4">
      <c r="A16" s="40" t="s">
        <v>49</v>
      </c>
      <c r="B16" s="41"/>
      <c r="C16" s="41" t="s">
        <v>50</v>
      </c>
      <c r="D16" s="46"/>
      <c r="E16" s="43"/>
      <c r="F16" s="34"/>
      <c r="G16" s="34"/>
      <c r="H16" s="34"/>
      <c r="I16" s="35"/>
    </row>
    <row r="17" spans="1:9">
      <c r="A17" s="36" t="s">
        <v>51</v>
      </c>
      <c r="B17" s="47"/>
      <c r="C17" s="47"/>
      <c r="D17" s="46"/>
      <c r="E17" s="39" t="s">
        <v>51</v>
      </c>
      <c r="F17" s="54"/>
      <c r="G17" s="54"/>
      <c r="H17" s="54"/>
      <c r="I17" s="55"/>
    </row>
    <row r="18" spans="1:9">
      <c r="A18" s="40" t="s">
        <v>52</v>
      </c>
      <c r="B18" s="42" t="s">
        <v>53</v>
      </c>
      <c r="C18" s="41"/>
      <c r="D18" s="46"/>
      <c r="E18" s="43"/>
      <c r="F18" s="34"/>
      <c r="G18" s="34"/>
      <c r="H18" s="34"/>
      <c r="I18" s="35"/>
    </row>
    <row r="19" spans="1:9">
      <c r="A19" s="58" t="s">
        <v>54</v>
      </c>
      <c r="B19" s="44" t="s">
        <v>55</v>
      </c>
      <c r="C19" s="45" t="s">
        <v>56</v>
      </c>
      <c r="D19" s="38"/>
      <c r="E19" s="43"/>
      <c r="F19" s="34"/>
      <c r="G19" s="34"/>
      <c r="H19" s="34"/>
      <c r="I19" s="35"/>
    </row>
    <row r="20" spans="1:9">
      <c r="A20" s="36" t="s">
        <v>57</v>
      </c>
      <c r="B20" s="47"/>
      <c r="C20" s="37"/>
      <c r="D20" s="38"/>
      <c r="E20" s="39" t="s">
        <v>57</v>
      </c>
      <c r="F20" s="34"/>
      <c r="G20" s="34"/>
      <c r="H20" s="34"/>
      <c r="I20" s="35"/>
    </row>
    <row r="21" spans="1:9">
      <c r="A21" s="83" t="s">
        <v>58</v>
      </c>
      <c r="B21" s="84" t="s">
        <v>59</v>
      </c>
      <c r="C21" s="84"/>
      <c r="D21" s="85"/>
      <c r="E21" s="78"/>
      <c r="F21" s="79"/>
      <c r="G21" s="79"/>
      <c r="H21" s="79"/>
      <c r="I21" s="79"/>
    </row>
    <row r="22" spans="1:9">
      <c r="A22" s="83" t="s">
        <v>60</v>
      </c>
      <c r="B22" s="84"/>
      <c r="C22" s="84" t="s">
        <v>61</v>
      </c>
      <c r="D22" s="85"/>
      <c r="E22" s="78"/>
      <c r="F22" s="79"/>
      <c r="G22" s="79"/>
      <c r="H22" s="79"/>
      <c r="I22" s="79"/>
    </row>
    <row r="23" spans="1:9">
      <c r="A23" s="49" t="s">
        <v>62</v>
      </c>
      <c r="B23" s="51"/>
      <c r="C23" s="51" t="s">
        <v>63</v>
      </c>
      <c r="D23" s="52"/>
      <c r="E23" s="43"/>
      <c r="F23" s="34"/>
      <c r="G23" s="34"/>
      <c r="H23" s="34"/>
      <c r="I23" s="35"/>
    </row>
    <row r="24" spans="1:9">
      <c r="A24" s="49" t="s">
        <v>64</v>
      </c>
      <c r="B24" s="51" t="s">
        <v>65</v>
      </c>
      <c r="C24" s="51"/>
      <c r="D24" s="52"/>
      <c r="E24" s="43"/>
      <c r="F24" s="34"/>
      <c r="G24" s="34"/>
      <c r="H24" s="34"/>
      <c r="I24" s="35"/>
    </row>
    <row r="25" spans="1:9">
      <c r="A25" s="59" t="s">
        <v>66</v>
      </c>
      <c r="B25" s="59"/>
      <c r="C25" s="60" t="s">
        <v>67</v>
      </c>
      <c r="D25" s="52"/>
      <c r="E25" s="61"/>
      <c r="F25" s="34"/>
      <c r="G25" s="34"/>
      <c r="H25" s="34"/>
      <c r="I25" s="35"/>
    </row>
    <row r="26" spans="1:9">
      <c r="A26" s="86"/>
      <c r="B26" s="86"/>
      <c r="C26" s="86"/>
      <c r="D26" s="87"/>
      <c r="E26" s="43"/>
      <c r="F26" s="35"/>
      <c r="G26" s="35"/>
      <c r="H26" s="35"/>
      <c r="I26" s="35"/>
    </row>
    <row r="27" spans="1:9">
      <c r="A27" s="86"/>
      <c r="B27" s="86"/>
      <c r="C27" s="86"/>
      <c r="D27" s="87"/>
      <c r="E27" s="43"/>
      <c r="F27" s="35"/>
      <c r="G27" s="35"/>
      <c r="H27" s="35"/>
      <c r="I27" s="35"/>
    </row>
    <row r="28" spans="1:9">
      <c r="A28" s="86"/>
      <c r="B28" s="86"/>
      <c r="C28" s="86"/>
      <c r="D28" s="87"/>
      <c r="E28" s="43"/>
      <c r="F28" s="35"/>
      <c r="G28" s="35"/>
      <c r="H28" s="35"/>
      <c r="I28" s="35"/>
    </row>
    <row r="29" spans="1:9">
      <c r="A29" s="83"/>
      <c r="B29" s="83"/>
      <c r="C29" s="83"/>
      <c r="D29" s="81"/>
      <c r="E29" s="43"/>
    </row>
  </sheetData>
  <sheetProtection algorithmName="SHA-512" hashValue="Hf/K8QoANlZeXwX9z0dl70I6qJaicDgaewV38U3i9+CXkxNRvoiY/Uli/YSVNhkeQjQSJNuIRefVcYdGrq58Nw==" saltValue="QYUi8deD5tS1TsiX/ESayw==" spinCount="100000" sheet="1" objects="1" scenarios="1" formatCells="0" formatColumns="0" formatRows="0"/>
  <mergeCells count="1">
    <mergeCell ref="E1:E2"/>
  </mergeCells>
  <pageMargins left="0" right="0" top="0.39370000000000005" bottom="0.39370000000000005" header="0" footer="0"/>
  <pageSetup paperSize="0" scale="94" fitToWidth="0" fitToHeight="0" orientation="portrait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0B83-963A-49B0-A4B9-AB711521B7E7}">
  <dimension ref="A1:I27"/>
  <sheetViews>
    <sheetView zoomScale="85" zoomScaleNormal="85" workbookViewId="0">
      <selection activeCell="J11" sqref="J11"/>
    </sheetView>
  </sheetViews>
  <sheetFormatPr defaultRowHeight="13.2"/>
  <cols>
    <col min="1" max="1" width="29.21875" style="75" customWidth="1"/>
    <col min="2" max="2" width="30" style="75" customWidth="1"/>
    <col min="3" max="3" width="20.5546875" style="75" customWidth="1"/>
    <col min="4" max="4" width="3.21875" style="76" customWidth="1"/>
    <col min="5" max="5" width="30.33203125" style="75" customWidth="1"/>
    <col min="6" max="9" width="11.88671875" style="75" customWidth="1"/>
    <col min="10" max="10" width="8.88671875" style="75" customWidth="1"/>
    <col min="11" max="16384" width="8.88671875" style="75"/>
  </cols>
  <sheetData>
    <row r="1" spans="1:9" ht="39" customHeight="1">
      <c r="A1" s="80"/>
      <c r="B1" s="80"/>
      <c r="C1" s="80"/>
      <c r="D1" s="81"/>
      <c r="E1" s="77" t="s">
        <v>22</v>
      </c>
    </row>
    <row r="2" spans="1:9" ht="36" customHeight="1">
      <c r="A2" s="31" t="s">
        <v>23</v>
      </c>
      <c r="B2" s="32" t="s">
        <v>24</v>
      </c>
      <c r="C2" s="32" t="s">
        <v>25</v>
      </c>
      <c r="D2" s="33"/>
      <c r="E2" s="77"/>
      <c r="F2" s="34"/>
      <c r="G2" s="34"/>
      <c r="H2" s="34"/>
      <c r="I2" s="35"/>
    </row>
    <row r="3" spans="1:9">
      <c r="A3" s="36" t="s">
        <v>26</v>
      </c>
      <c r="B3" s="62"/>
      <c r="C3" s="37"/>
      <c r="D3" s="38"/>
      <c r="E3" s="39" t="s">
        <v>26</v>
      </c>
      <c r="F3" s="34"/>
      <c r="G3" s="34"/>
      <c r="H3" s="34"/>
      <c r="I3" s="35"/>
    </row>
    <row r="4" spans="1:9">
      <c r="A4" s="40" t="s">
        <v>27</v>
      </c>
      <c r="B4" s="63" t="s">
        <v>28</v>
      </c>
      <c r="C4" s="42"/>
      <c r="D4" s="38"/>
      <c r="E4" s="43"/>
      <c r="F4" s="34"/>
      <c r="G4" s="34"/>
      <c r="H4" s="34"/>
      <c r="I4" s="35"/>
    </row>
    <row r="5" spans="1:9">
      <c r="A5" s="40" t="s">
        <v>29</v>
      </c>
      <c r="B5" s="64" t="s">
        <v>30</v>
      </c>
      <c r="C5" s="45"/>
      <c r="D5" s="38"/>
      <c r="E5" s="43"/>
      <c r="F5" s="34"/>
      <c r="G5" s="34"/>
      <c r="H5" s="34"/>
      <c r="I5" s="35"/>
    </row>
    <row r="6" spans="1:9">
      <c r="A6" s="40" t="s">
        <v>31</v>
      </c>
      <c r="B6" s="64" t="s">
        <v>32</v>
      </c>
      <c r="C6" s="45"/>
      <c r="D6" s="38"/>
      <c r="E6" s="43"/>
      <c r="F6" s="34"/>
      <c r="G6" s="34"/>
      <c r="H6" s="34"/>
      <c r="I6" s="35"/>
    </row>
    <row r="7" spans="1:9" ht="13.05" customHeight="1">
      <c r="A7" s="40" t="s">
        <v>33</v>
      </c>
      <c r="B7" s="65"/>
      <c r="C7" s="44" t="s">
        <v>68</v>
      </c>
      <c r="D7" s="46"/>
      <c r="E7" s="43"/>
      <c r="F7" s="34"/>
      <c r="G7" s="34"/>
      <c r="H7" s="34"/>
      <c r="I7" s="35"/>
    </row>
    <row r="8" spans="1:9">
      <c r="A8" s="36" t="s">
        <v>35</v>
      </c>
      <c r="B8" s="66"/>
      <c r="C8" s="37"/>
      <c r="D8" s="38"/>
      <c r="E8" s="39" t="s">
        <v>35</v>
      </c>
      <c r="F8" s="34"/>
      <c r="G8" s="34"/>
      <c r="H8" s="34"/>
      <c r="I8" s="35"/>
    </row>
    <row r="9" spans="1:9">
      <c r="A9" s="40" t="s">
        <v>36</v>
      </c>
      <c r="B9" s="67" t="s">
        <v>37</v>
      </c>
      <c r="C9" s="49"/>
      <c r="D9" s="50"/>
      <c r="E9" s="43"/>
      <c r="F9" s="34"/>
      <c r="G9" s="34"/>
      <c r="H9" s="34"/>
      <c r="I9" s="35"/>
    </row>
    <row r="10" spans="1:9">
      <c r="A10" s="40" t="s">
        <v>38</v>
      </c>
      <c r="B10" s="68"/>
      <c r="C10" s="69" t="s">
        <v>69</v>
      </c>
      <c r="D10" s="52"/>
      <c r="E10" s="43"/>
      <c r="F10" s="34"/>
      <c r="G10" s="34"/>
      <c r="H10" s="34"/>
      <c r="I10" s="35"/>
    </row>
    <row r="11" spans="1:9">
      <c r="A11" s="36" t="s">
        <v>40</v>
      </c>
      <c r="B11" s="66"/>
      <c r="C11" s="53"/>
      <c r="D11" s="52"/>
      <c r="E11" s="39" t="s">
        <v>40</v>
      </c>
      <c r="F11" s="54"/>
      <c r="G11" s="54"/>
      <c r="H11" s="54"/>
      <c r="I11" s="55"/>
    </row>
    <row r="12" spans="1:9" ht="25.8" customHeight="1">
      <c r="A12" s="56" t="s">
        <v>41</v>
      </c>
      <c r="B12" s="70" t="s">
        <v>70</v>
      </c>
      <c r="C12" s="57"/>
      <c r="D12" s="52"/>
      <c r="E12" s="43"/>
      <c r="F12" s="54"/>
      <c r="G12" s="54"/>
      <c r="H12" s="54"/>
      <c r="I12" s="55"/>
    </row>
    <row r="13" spans="1:9">
      <c r="A13" s="56" t="s">
        <v>43</v>
      </c>
      <c r="B13" s="70"/>
      <c r="C13" s="71" t="s">
        <v>71</v>
      </c>
      <c r="D13" s="52"/>
      <c r="E13" s="43"/>
      <c r="F13" s="54"/>
      <c r="G13" s="54"/>
      <c r="H13" s="54"/>
      <c r="I13" s="55"/>
    </row>
    <row r="14" spans="1:9">
      <c r="A14" s="58" t="s">
        <v>47</v>
      </c>
      <c r="B14" s="72"/>
      <c r="C14" s="44" t="s">
        <v>72</v>
      </c>
      <c r="D14" s="46"/>
      <c r="E14" s="43"/>
      <c r="F14" s="34"/>
      <c r="G14" s="34"/>
      <c r="H14" s="34"/>
      <c r="I14" s="35"/>
    </row>
    <row r="15" spans="1:9">
      <c r="A15" s="40" t="s">
        <v>49</v>
      </c>
      <c r="B15" s="68"/>
      <c r="C15" s="41" t="s">
        <v>73</v>
      </c>
      <c r="D15" s="46"/>
      <c r="E15" s="43"/>
      <c r="F15" s="34"/>
      <c r="G15" s="34"/>
      <c r="H15" s="34"/>
      <c r="I15" s="35"/>
    </row>
    <row r="16" spans="1:9">
      <c r="A16" s="36" t="s">
        <v>51</v>
      </c>
      <c r="B16" s="66"/>
      <c r="C16" s="47"/>
      <c r="D16" s="46"/>
      <c r="E16" s="39" t="s">
        <v>51</v>
      </c>
      <c r="F16" s="54"/>
      <c r="G16" s="54"/>
      <c r="H16" s="54"/>
      <c r="I16" s="55"/>
    </row>
    <row r="17" spans="1:9">
      <c r="A17" s="40" t="s">
        <v>52</v>
      </c>
      <c r="B17" s="73" t="s">
        <v>53</v>
      </c>
      <c r="C17" s="41"/>
      <c r="D17" s="46"/>
      <c r="E17" s="43"/>
      <c r="F17" s="34"/>
      <c r="G17" s="34"/>
      <c r="H17" s="34"/>
      <c r="I17" s="35"/>
    </row>
    <row r="18" spans="1:9">
      <c r="A18" s="58" t="s">
        <v>54</v>
      </c>
      <c r="B18" s="74" t="s">
        <v>74</v>
      </c>
      <c r="C18" s="45" t="s">
        <v>75</v>
      </c>
      <c r="D18" s="38"/>
      <c r="E18" s="43"/>
      <c r="F18" s="34"/>
      <c r="G18" s="34"/>
      <c r="H18" s="34"/>
      <c r="I18" s="35"/>
    </row>
    <row r="19" spans="1:9">
      <c r="A19" s="36" t="s">
        <v>57</v>
      </c>
      <c r="B19" s="66"/>
      <c r="C19" s="37"/>
      <c r="D19" s="38"/>
      <c r="E19" s="39" t="s">
        <v>57</v>
      </c>
      <c r="F19" s="34"/>
      <c r="G19" s="34"/>
      <c r="H19" s="34"/>
      <c r="I19" s="35"/>
    </row>
    <row r="20" spans="1:9">
      <c r="A20" s="83" t="s">
        <v>58</v>
      </c>
      <c r="B20" s="88" t="s">
        <v>59</v>
      </c>
      <c r="C20" s="84"/>
      <c r="D20" s="85"/>
      <c r="E20" s="78"/>
      <c r="F20" s="79"/>
      <c r="G20" s="79"/>
      <c r="H20" s="79"/>
      <c r="I20" s="79"/>
    </row>
    <row r="21" spans="1:9">
      <c r="A21" s="83" t="s">
        <v>60</v>
      </c>
      <c r="B21" s="88"/>
      <c r="C21" s="84" t="s">
        <v>76</v>
      </c>
      <c r="D21" s="85"/>
      <c r="E21" s="78"/>
      <c r="F21" s="79"/>
      <c r="G21" s="79"/>
      <c r="H21" s="79"/>
      <c r="I21" s="79"/>
    </row>
    <row r="22" spans="1:9">
      <c r="A22" s="49" t="s">
        <v>62</v>
      </c>
      <c r="B22" s="72"/>
      <c r="C22" s="51" t="s">
        <v>63</v>
      </c>
      <c r="D22" s="52"/>
      <c r="E22" s="43"/>
      <c r="F22" s="34"/>
      <c r="G22" s="34"/>
      <c r="H22" s="34"/>
      <c r="I22" s="35"/>
    </row>
    <row r="23" spans="1:9">
      <c r="A23" s="59" t="s">
        <v>66</v>
      </c>
      <c r="B23" s="59"/>
      <c r="C23" s="60" t="s">
        <v>67</v>
      </c>
      <c r="D23" s="52"/>
      <c r="E23" s="61"/>
      <c r="F23" s="34"/>
      <c r="G23" s="34"/>
      <c r="H23" s="34"/>
      <c r="I23" s="35"/>
    </row>
    <row r="24" spans="1:9">
      <c r="A24" s="86"/>
      <c r="B24" s="86"/>
      <c r="C24" s="86"/>
      <c r="D24" s="87"/>
      <c r="E24" s="43"/>
      <c r="F24" s="35"/>
      <c r="G24" s="35"/>
      <c r="H24" s="35"/>
      <c r="I24" s="35"/>
    </row>
    <row r="25" spans="1:9">
      <c r="A25" s="86"/>
      <c r="B25" s="86"/>
      <c r="C25" s="86"/>
      <c r="D25" s="87"/>
      <c r="E25" s="43"/>
      <c r="F25" s="35"/>
      <c r="G25" s="35"/>
      <c r="H25" s="35"/>
      <c r="I25" s="35"/>
    </row>
    <row r="26" spans="1:9">
      <c r="A26" s="86"/>
      <c r="B26" s="86"/>
      <c r="C26" s="86"/>
      <c r="D26" s="87"/>
      <c r="E26" s="43"/>
      <c r="F26" s="35"/>
      <c r="G26" s="35"/>
      <c r="H26" s="35"/>
      <c r="I26" s="35"/>
    </row>
    <row r="27" spans="1:9">
      <c r="A27" s="83"/>
      <c r="B27" s="83"/>
      <c r="C27" s="83"/>
      <c r="D27" s="81"/>
      <c r="E27" s="43"/>
    </row>
  </sheetData>
  <sheetProtection algorithmName="SHA-512" hashValue="z892kGS6uhW+JHo+lPtrAL9dBv4AB5P7q7lofs2ZhGlpzwy11xSGzKY5fpnL77v3Ua0xJzgA+7FxBm70ePcdvQ==" saltValue="96+7aSl54gC3qW3MnJlIPg==" spinCount="100000" sheet="1" objects="1" scenarios="1" formatCells="0" formatColumns="0" formatRows="0"/>
  <mergeCells count="1">
    <mergeCell ref="E1:E2"/>
  </mergeCells>
  <pageMargins left="0" right="0" top="0.39370000000000005" bottom="0.39370000000000005" header="0" footer="0"/>
  <pageSetup paperSize="0" scale="94" fitToWidth="0" fitToHeight="0" orientation="portrait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Tabulka_nabídkové_ceny</vt:lpstr>
      <vt:lpstr>Notebook_1</vt:lpstr>
      <vt:lpstr>Notebook_2</vt:lpstr>
      <vt:lpstr>Tabulka_nabídkové_ceny!Oblast_tisku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revision>26</cp:revision>
  <dcterms:created xsi:type="dcterms:W3CDTF">2024-12-06T10:55:18Z</dcterms:created>
  <dcterms:modified xsi:type="dcterms:W3CDTF">2025-10-13T13:00:40Z</dcterms:modified>
</cp:coreProperties>
</file>