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1365" windowWidth="20715" windowHeight="1404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<sst xmlns="http://schemas.openxmlformats.org/spreadsheetml/2006/main" count="77" uniqueCount="58">
  <si>
    <t>jednotka</t>
  </si>
  <si>
    <t>celková</t>
  </si>
  <si>
    <t>Množství</t>
  </si>
  <si>
    <t>Cena bez DPH (Kč)</t>
  </si>
  <si>
    <t>jednotková</t>
  </si>
  <si>
    <t>Specifikace zboží</t>
  </si>
  <si>
    <t>Celkem</t>
  </si>
  <si>
    <t>Název položky (specifikace - druh, materiál, barva, určení apod.)</t>
  </si>
  <si>
    <t>Položka č.</t>
  </si>
  <si>
    <t>Krmiva</t>
  </si>
  <si>
    <t>Filtrační papír</t>
  </si>
  <si>
    <t>Zaměstnanecké oděvy, speciální pracovní oděvy a oděvní doplňky</t>
  </si>
  <si>
    <t>Ochranná obuv</t>
  </si>
  <si>
    <t>Elektrické strojní zařízení, přístroje, zařízení a spotřební materiál, osvětlení</t>
  </si>
  <si>
    <t>Telemetrické zařízení</t>
  </si>
  <si>
    <t>Zdravotnické přístroje, farmaceutika a prostředky pro osobní péči</t>
  </si>
  <si>
    <t>Ochranné a bezpečnostní oděvy</t>
  </si>
  <si>
    <t>Laboratorní, optické a přesné přístroje a zařízení (mimo skel)</t>
  </si>
  <si>
    <t>Laboratorní pumpy a příslušenství</t>
  </si>
  <si>
    <t>Laboratorní odstředivky a příslušenství</t>
  </si>
  <si>
    <t>Termostatické vodní lázně a příslušenství</t>
  </si>
  <si>
    <t>Nástroje a nářadí</t>
  </si>
  <si>
    <t>Drobné nádoby, zátky, vršky nádob, kádě a poklice</t>
  </si>
  <si>
    <t>Chemické výrobky</t>
  </si>
  <si>
    <t>požadovaný počet balení</t>
  </si>
  <si>
    <t>balení</t>
  </si>
  <si>
    <t>V případě, že zboží je dodáváno v jiném balení než požadovaném, provede uchazeč ocenění tak, aby bylo oceněno požadované množství jednotek (ks, kg, l, ml apod.).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</si>
  <si>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</si>
  <si>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</si>
  <si>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</si>
  <si>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</si>
  <si>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</si>
  <si>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</si>
  <si>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</si>
  <si>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</si>
  <si>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</si>
  <si>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</si>
  <si>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</si>
  <si>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</si>
  <si>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</si>
  <si>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</si>
  <si>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</si>
  <si>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V případě, že níže uvedené specifikace obsahují odkaz (přímý nebo nepřímý) na konkrétní výrobek (ve smyslu obchodní značky), výrobce, či dodavatele, je tento odkaz uveden s ohledem na přesnost a srozumitelnost. V tomto případě však dodavatel může nabídnout rovnocenné řešení.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</si>
  <si>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</si>
  <si>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Uchazeč vyplní pouze všechny žlutě podbarvené buňky v tabulce níže.</t>
  </si>
  <si>
    <t xml:space="preserve">PE-402-4002        </t>
  </si>
  <si>
    <t xml:space="preserve">HiSeq Rapid SBS Kit v2 (50 Cycle)    </t>
  </si>
  <si>
    <t xml:space="preserve">FC-402-4022                </t>
  </si>
  <si>
    <t>HiSeq Rapid PE Cluster Kit v2</t>
  </si>
  <si>
    <t xml:space="preserve">HiSeq® SBS Kit v4 (50 cycles)     </t>
  </si>
  <si>
    <t xml:space="preserve">FC-401-4002        </t>
  </si>
  <si>
    <t>MiSeq reagent Kit v.3 (150 cycle)</t>
  </si>
  <si>
    <t xml:space="preserve">MS-102-3001     </t>
  </si>
  <si>
    <t>kit</t>
  </si>
  <si>
    <t>1kit = 1bal</t>
  </si>
  <si>
    <t>zboží z této skupiny v této veřejné zakázce není poptáváno</t>
  </si>
  <si>
    <t>Podpis osoby oprávněné jednat jménem či za dodavatele:</t>
  </si>
  <si>
    <t>………………………………………………………………………………………………………………………….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</si>
</sst>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 indent="1"/>
    </xf>
    <xf numFmtId="2" fontId="2" fillId="0" borderId="2" xfId="0" applyNumberFormat="1" applyFont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right" vertical="center" inden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right" vertical="center" indent="1"/>
    </xf>
    <xf numFmtId="4" fontId="5" fillId="2" borderId="4" xfId="0" applyNumberFormat="1" applyFont="1" applyFill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3" borderId="8" xfId="0" applyFont="1" applyFill="1" applyBorder="1" applyAlignment="1">
      <alignment horizontal="left" vertical="center" wrapText="1"/>
    </xf>
    <xf numFmtId="0" fontId="6" fillId="0" borderId="8" xfId="20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/>
    </xf>
    <xf numFmtId="0" fontId="0" fillId="0" borderId="8" xfId="0" applyFont="1" applyBorder="1" applyAlignment="1">
      <alignment wrapText="1"/>
    </xf>
    <xf numFmtId="0" fontId="7" fillId="0" borderId="8" xfId="20" applyFont="1" applyFill="1" applyBorder="1" applyAlignment="1">
      <alignment horizontal="left" vertical="center" wrapText="1"/>
    </xf>
    <xf numFmtId="0" fontId="7" fillId="0" borderId="8" xfId="20" applyFont="1" applyBorder="1" applyAlignment="1">
      <alignment vertical="justify"/>
    </xf>
    <xf numFmtId="0" fontId="7" fillId="0" borderId="4" xfId="20" applyFont="1" applyFill="1" applyBorder="1" applyAlignment="1">
      <alignment vertical="justify"/>
    </xf>
    <xf numFmtId="0" fontId="7" fillId="0" borderId="8" xfId="20" applyFont="1" applyBorder="1" applyAlignment="1">
      <alignment wrapText="1"/>
    </xf>
    <xf numFmtId="0" fontId="7" fillId="0" borderId="8" xfId="20" applyFont="1" applyFill="1" applyBorder="1"/>
    <xf numFmtId="0" fontId="7" fillId="0" borderId="8" xfId="20" applyFont="1" applyFill="1" applyBorder="1" applyAlignment="1">
      <alignment vertical="justify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 indent="1"/>
    </xf>
    <xf numFmtId="4" fontId="5" fillId="2" borderId="10" xfId="0" applyNumberFormat="1" applyFont="1" applyFill="1" applyBorder="1" applyAlignment="1">
      <alignment horizontal="right" vertical="center" indent="1"/>
    </xf>
    <xf numFmtId="0" fontId="5" fillId="0" borderId="8" xfId="0" applyFont="1" applyBorder="1" applyAlignment="1">
      <alignment wrapText="1"/>
    </xf>
    <xf numFmtId="0" fontId="0" fillId="0" borderId="4" xfId="0" applyFont="1" applyFill="1" applyBorder="1" applyAlignment="1">
      <alignment horizontal="justify"/>
    </xf>
    <xf numFmtId="0" fontId="6" fillId="0" borderId="4" xfId="20" applyFill="1" applyBorder="1" applyAlignment="1">
      <alignment vertical="justify"/>
    </xf>
    <xf numFmtId="0" fontId="0" fillId="0" borderId="5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2" fontId="10" fillId="4" borderId="4" xfId="0" applyNumberFormat="1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5" fillId="0" borderId="7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/>
    <xf numFmtId="0" fontId="12" fillId="0" borderId="0" xfId="0" applyFont="1"/>
    <xf numFmtId="164" fontId="5" fillId="0" borderId="0" xfId="0" applyNumberFormat="1" applyFont="1"/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/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right" vertical="center" indent="1"/>
    </xf>
    <xf numFmtId="4" fontId="0" fillId="2" borderId="19" xfId="0" applyNumberFormat="1" applyFont="1" applyFill="1" applyBorder="1" applyAlignment="1">
      <alignment horizontal="right" vertical="center" indent="1"/>
    </xf>
    <xf numFmtId="4" fontId="5" fillId="0" borderId="8" xfId="0" applyNumberFormat="1" applyFont="1" applyFill="1" applyBorder="1" applyAlignment="1">
      <alignment horizontal="right" vertical="center" indent="1"/>
    </xf>
    <xf numFmtId="4" fontId="0" fillId="0" borderId="20" xfId="0" applyNumberFormat="1" applyFont="1" applyFill="1" applyBorder="1" applyAlignment="1">
      <alignment horizontal="right" vertical="center" indent="1"/>
    </xf>
    <xf numFmtId="4" fontId="5" fillId="0" borderId="4" xfId="0" applyNumberFormat="1" applyFont="1" applyFill="1" applyBorder="1" applyAlignment="1">
      <alignment horizontal="right" vertical="center" indent="1"/>
    </xf>
    <xf numFmtId="4" fontId="0" fillId="0" borderId="10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11" fillId="6" borderId="0" xfId="0" applyFont="1" applyFill="1" applyAlignment="1">
      <alignment horizontal="left" vertical="center" wrapText="1"/>
    </xf>
    <xf numFmtId="0" fontId="11" fillId="7" borderId="0" xfId="0" applyFont="1" applyFill="1" applyAlignment="1">
      <alignment horizontal="left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textRotation="90"/>
    </xf>
    <xf numFmtId="0" fontId="4" fillId="4" borderId="6" xfId="0" applyFont="1" applyFill="1" applyBorder="1" applyAlignment="1">
      <alignment horizontal="center" vertical="center" textRotation="90"/>
    </xf>
    <xf numFmtId="0" fontId="4" fillId="4" borderId="5" xfId="0" applyFont="1" applyFill="1" applyBorder="1" applyAlignment="1">
      <alignment horizontal="center" vertical="center" textRotation="90"/>
    </xf>
    <xf numFmtId="0" fontId="11" fillId="2" borderId="0" xfId="0" applyFont="1" applyFill="1" applyAlignment="1">
      <alignment horizontal="left" vertical="center" wrapText="1"/>
    </xf>
    <xf numFmtId="0" fontId="0" fillId="2" borderId="0" xfId="0" applyFill="1"/>
    <xf numFmtId="0" fontId="0" fillId="0" borderId="0" xfId="0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44</xdr:row>
      <xdr:rowOff>0</xdr:rowOff>
    </xdr:from>
    <xdr:to>
      <xdr:col>1</xdr:col>
      <xdr:colOff>247650</xdr:colOff>
      <xdr:row>56</xdr:row>
      <xdr:rowOff>9525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10572750"/>
          <a:ext cx="219075" cy="2295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45</xdr:row>
      <xdr:rowOff>0</xdr:rowOff>
    </xdr:from>
    <xdr:to>
      <xdr:col>1</xdr:col>
      <xdr:colOff>228600</xdr:colOff>
      <xdr:row>46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10763250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45</xdr:row>
      <xdr:rowOff>0</xdr:rowOff>
    </xdr:from>
    <xdr:to>
      <xdr:col>1</xdr:col>
      <xdr:colOff>200025</xdr:colOff>
      <xdr:row>47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0763250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45</xdr:row>
      <xdr:rowOff>0</xdr:rowOff>
    </xdr:from>
    <xdr:to>
      <xdr:col>1</xdr:col>
      <xdr:colOff>200025</xdr:colOff>
      <xdr:row>50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0763250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45</xdr:row>
      <xdr:rowOff>0</xdr:rowOff>
    </xdr:from>
    <xdr:to>
      <xdr:col>1</xdr:col>
      <xdr:colOff>180975</xdr:colOff>
      <xdr:row>46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10763250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45</xdr:row>
      <xdr:rowOff>0</xdr:rowOff>
    </xdr:from>
    <xdr:to>
      <xdr:col>1</xdr:col>
      <xdr:colOff>200025</xdr:colOff>
      <xdr:row>47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0763250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0</xdr:rowOff>
    </xdr:from>
    <xdr:to>
      <xdr:col>1</xdr:col>
      <xdr:colOff>190500</xdr:colOff>
      <xdr:row>47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10763250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0</xdr:rowOff>
    </xdr:from>
    <xdr:to>
      <xdr:col>1</xdr:col>
      <xdr:colOff>200025</xdr:colOff>
      <xdr:row>48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10763250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45</xdr:row>
      <xdr:rowOff>0</xdr:rowOff>
    </xdr:from>
    <xdr:to>
      <xdr:col>1</xdr:col>
      <xdr:colOff>209550</xdr:colOff>
      <xdr:row>47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10763250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 topLeftCell="A1">
      <pane ySplit="9" topLeftCell="A28" activePane="bottomLeft" state="frozen"/>
      <selection pane="bottomLeft" activeCell="C50" sqref="C50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6" width="14.28125" style="1" customWidth="1"/>
    <col min="7" max="7" width="13.57421875" style="3" customWidth="1"/>
    <col min="8" max="8" width="14.28125" style="3" customWidth="1"/>
    <col min="9" max="9" width="21.28125" style="0" customWidth="1"/>
    <col min="11" max="11" width="10.421875" style="0" customWidth="1"/>
    <col min="12" max="12" width="7.7109375" style="0" customWidth="1"/>
  </cols>
  <sheetData>
    <row r="1" spans="1:8" ht="26.25">
      <c r="A1" s="73" t="s">
        <v>5</v>
      </c>
      <c r="B1" s="73"/>
      <c r="C1" s="73"/>
      <c r="D1" s="73"/>
      <c r="E1" s="73"/>
      <c r="F1" s="73"/>
      <c r="G1" s="73"/>
      <c r="H1" s="73"/>
    </row>
    <row r="2" spans="2:8" ht="15" customHeight="1">
      <c r="B2" s="18"/>
      <c r="C2" s="18"/>
      <c r="D2" s="18"/>
      <c r="E2" s="18"/>
      <c r="F2" s="18"/>
      <c r="G2" s="18"/>
      <c r="H2" s="18"/>
    </row>
    <row r="3" spans="1:8" ht="30" customHeight="1">
      <c r="A3" s="74" t="s">
        <v>42</v>
      </c>
      <c r="B3" s="74"/>
      <c r="C3" s="74"/>
      <c r="D3" s="74"/>
      <c r="E3" s="74"/>
      <c r="F3" s="74"/>
      <c r="G3" s="74"/>
      <c r="H3" s="74"/>
    </row>
    <row r="4" spans="1:8" ht="15" customHeight="1">
      <c r="A4" s="75" t="s">
        <v>26</v>
      </c>
      <c r="B4" s="75"/>
      <c r="C4" s="75"/>
      <c r="D4" s="75"/>
      <c r="E4" s="75"/>
      <c r="F4" s="75"/>
      <c r="G4" s="75"/>
      <c r="H4" s="75"/>
    </row>
    <row r="5" spans="1:8" ht="15" customHeight="1">
      <c r="A5" s="87" t="s">
        <v>44</v>
      </c>
      <c r="B5" s="87"/>
      <c r="C5" s="87"/>
      <c r="D5" s="87"/>
      <c r="E5" s="87"/>
      <c r="F5" s="87"/>
      <c r="G5" s="87"/>
      <c r="H5" s="87"/>
    </row>
    <row r="6" ht="8.25" customHeight="1" thickBot="1"/>
    <row r="7" spans="1:12" ht="15" customHeight="1">
      <c r="A7" s="84" t="s">
        <v>8</v>
      </c>
      <c r="B7" s="76" t="s">
        <v>7</v>
      </c>
      <c r="C7" s="76" t="s">
        <v>43</v>
      </c>
      <c r="D7" s="79" t="s">
        <v>2</v>
      </c>
      <c r="E7" s="79"/>
      <c r="F7" s="79"/>
      <c r="G7" s="79" t="s">
        <v>3</v>
      </c>
      <c r="H7" s="80"/>
      <c r="I7" s="1"/>
      <c r="J7" s="1"/>
      <c r="K7" s="1"/>
      <c r="L7" s="1"/>
    </row>
    <row r="8" spans="1:12" ht="15">
      <c r="A8" s="85"/>
      <c r="B8" s="77"/>
      <c r="C8" s="82"/>
      <c r="D8" s="77"/>
      <c r="E8" s="77"/>
      <c r="F8" s="77"/>
      <c r="G8" s="77"/>
      <c r="H8" s="81"/>
      <c r="I8" s="1"/>
      <c r="J8" s="1"/>
      <c r="K8" s="1"/>
      <c r="L8" s="1"/>
    </row>
    <row r="9" spans="1:12" ht="100.5" customHeight="1" thickBot="1">
      <c r="A9" s="86"/>
      <c r="B9" s="78"/>
      <c r="C9" s="83"/>
      <c r="D9" s="46" t="s">
        <v>0</v>
      </c>
      <c r="E9" s="46" t="s">
        <v>25</v>
      </c>
      <c r="F9" s="49" t="s">
        <v>24</v>
      </c>
      <c r="G9" s="47" t="s">
        <v>4</v>
      </c>
      <c r="H9" s="48" t="s">
        <v>1</v>
      </c>
      <c r="I9" s="2"/>
      <c r="J9" s="1"/>
      <c r="K9" s="1"/>
      <c r="L9" s="1"/>
    </row>
    <row r="10" spans="1:8" ht="18.75">
      <c r="A10" s="52" t="s">
        <v>27</v>
      </c>
      <c r="B10" s="50" t="s">
        <v>9</v>
      </c>
      <c r="C10" s="50"/>
      <c r="D10" s="50"/>
      <c r="E10" s="50"/>
      <c r="F10" s="50"/>
      <c r="G10" s="50"/>
      <c r="H10" s="51"/>
    </row>
    <row r="11" spans="1:8" ht="15.75" thickBot="1">
      <c r="A11" s="17">
        <v>1</v>
      </c>
      <c r="B11" s="24" t="s">
        <v>55</v>
      </c>
      <c r="C11" s="25"/>
      <c r="D11" s="21"/>
      <c r="E11" s="21"/>
      <c r="F11" s="22"/>
      <c r="G11" s="69"/>
      <c r="H11" s="70">
        <f aca="true" t="shared" si="0" ref="H11">F11*G11</f>
        <v>0</v>
      </c>
    </row>
    <row r="12" spans="1:8" ht="18.75">
      <c r="A12" s="52" t="s">
        <v>28</v>
      </c>
      <c r="B12" s="50" t="s">
        <v>10</v>
      </c>
      <c r="C12" s="50"/>
      <c r="D12" s="50"/>
      <c r="E12" s="50"/>
      <c r="F12" s="50"/>
      <c r="G12" s="50"/>
      <c r="H12" s="51"/>
    </row>
    <row r="13" spans="1:8" ht="15.75" thickBot="1">
      <c r="A13" s="17">
        <v>1</v>
      </c>
      <c r="B13" s="26" t="s">
        <v>55</v>
      </c>
      <c r="C13" s="29"/>
      <c r="D13" s="21"/>
      <c r="E13" s="21"/>
      <c r="F13" s="22"/>
      <c r="G13" s="69"/>
      <c r="H13" s="70">
        <f aca="true" t="shared" si="1" ref="H13">F13*G13</f>
        <v>0</v>
      </c>
    </row>
    <row r="14" spans="1:8" ht="17.25" customHeight="1">
      <c r="A14" s="52" t="s">
        <v>29</v>
      </c>
      <c r="B14" s="50" t="s">
        <v>11</v>
      </c>
      <c r="C14" s="50"/>
      <c r="D14" s="50"/>
      <c r="E14" s="50"/>
      <c r="F14" s="50"/>
      <c r="G14" s="50"/>
      <c r="H14" s="51"/>
    </row>
    <row r="15" spans="1:8" ht="15.75" thickBot="1">
      <c r="A15" s="17">
        <v>1</v>
      </c>
      <c r="B15" s="27" t="s">
        <v>55</v>
      </c>
      <c r="C15" s="30"/>
      <c r="D15" s="21"/>
      <c r="E15" s="21"/>
      <c r="F15" s="22"/>
      <c r="G15" s="69"/>
      <c r="H15" s="70">
        <f aca="true" t="shared" si="2" ref="H15">F15*G15</f>
        <v>0</v>
      </c>
    </row>
    <row r="16" spans="1:8" ht="19.5" customHeight="1">
      <c r="A16" s="52" t="s">
        <v>30</v>
      </c>
      <c r="B16" s="50" t="s">
        <v>12</v>
      </c>
      <c r="C16" s="50"/>
      <c r="D16" s="50"/>
      <c r="E16" s="50"/>
      <c r="F16" s="50"/>
      <c r="G16" s="50"/>
      <c r="H16" s="51"/>
    </row>
    <row r="17" spans="1:8" ht="15.75" thickBot="1">
      <c r="A17" s="17">
        <v>1</v>
      </c>
      <c r="B17" s="12" t="s">
        <v>55</v>
      </c>
      <c r="C17" s="34"/>
      <c r="D17" s="21"/>
      <c r="E17" s="21"/>
      <c r="F17" s="22"/>
      <c r="G17" s="69"/>
      <c r="H17" s="70">
        <f aca="true" t="shared" si="3" ref="H17:H25">F17*G17</f>
        <v>0</v>
      </c>
    </row>
    <row r="18" spans="1:8" ht="18.75" customHeight="1">
      <c r="A18" s="52" t="s">
        <v>31</v>
      </c>
      <c r="B18" s="50" t="s">
        <v>13</v>
      </c>
      <c r="C18" s="50"/>
      <c r="D18" s="50"/>
      <c r="E18" s="50"/>
      <c r="F18" s="50"/>
      <c r="G18" s="50"/>
      <c r="H18" s="51"/>
    </row>
    <row r="19" spans="1:8" ht="15" customHeight="1" thickBot="1">
      <c r="A19" s="43">
        <v>1</v>
      </c>
      <c r="B19" s="41" t="s">
        <v>55</v>
      </c>
      <c r="C19" s="42"/>
      <c r="D19" s="44"/>
      <c r="E19" s="44"/>
      <c r="F19" s="45"/>
      <c r="G19" s="71"/>
      <c r="H19" s="72">
        <f t="shared" si="3"/>
        <v>0</v>
      </c>
    </row>
    <row r="20" spans="1:8" ht="17.25" customHeight="1">
      <c r="A20" s="52" t="s">
        <v>32</v>
      </c>
      <c r="B20" s="50" t="s">
        <v>14</v>
      </c>
      <c r="C20" s="50"/>
      <c r="D20" s="50"/>
      <c r="E20" s="50"/>
      <c r="F20" s="50"/>
      <c r="G20" s="50"/>
      <c r="H20" s="51"/>
    </row>
    <row r="21" spans="1:8" ht="15.75" thickBot="1">
      <c r="A21" s="17">
        <v>1</v>
      </c>
      <c r="B21" s="40" t="s">
        <v>55</v>
      </c>
      <c r="C21" s="32"/>
      <c r="D21" s="37"/>
      <c r="E21" s="37"/>
      <c r="F21" s="22"/>
      <c r="G21" s="69"/>
      <c r="H21" s="70">
        <f t="shared" si="3"/>
        <v>0</v>
      </c>
    </row>
    <row r="22" spans="1:8" ht="17.25" customHeight="1">
      <c r="A22" s="52" t="s">
        <v>33</v>
      </c>
      <c r="B22" s="50" t="s">
        <v>15</v>
      </c>
      <c r="C22" s="50"/>
      <c r="D22" s="50"/>
      <c r="E22" s="50"/>
      <c r="F22" s="50"/>
      <c r="G22" s="50"/>
      <c r="H22" s="51"/>
    </row>
    <row r="23" spans="1:8" ht="15.75" thickBot="1">
      <c r="A23" s="17">
        <v>1</v>
      </c>
      <c r="B23" s="28" t="s">
        <v>55</v>
      </c>
      <c r="C23" s="33"/>
      <c r="D23" s="13"/>
      <c r="E23" s="13"/>
      <c r="F23" s="14"/>
      <c r="G23" s="69"/>
      <c r="H23" s="70">
        <f t="shared" si="3"/>
        <v>0</v>
      </c>
    </row>
    <row r="24" spans="1:8" ht="18.75">
      <c r="A24" s="52" t="s">
        <v>34</v>
      </c>
      <c r="B24" s="50" t="s">
        <v>16</v>
      </c>
      <c r="C24" s="50"/>
      <c r="D24" s="50"/>
      <c r="E24" s="50"/>
      <c r="F24" s="50"/>
      <c r="G24" s="50"/>
      <c r="H24" s="51"/>
    </row>
    <row r="25" spans="1:8" ht="15.75" thickBot="1">
      <c r="A25" s="17">
        <v>1</v>
      </c>
      <c r="B25" s="12" t="s">
        <v>55</v>
      </c>
      <c r="C25" s="33"/>
      <c r="D25" s="21"/>
      <c r="E25" s="21"/>
      <c r="F25" s="22"/>
      <c r="G25" s="69"/>
      <c r="H25" s="70">
        <f t="shared" si="3"/>
        <v>0</v>
      </c>
    </row>
    <row r="26" spans="1:8" ht="18.75">
      <c r="A26" s="52" t="s">
        <v>35</v>
      </c>
      <c r="B26" s="50" t="s">
        <v>17</v>
      </c>
      <c r="C26" s="50"/>
      <c r="D26" s="50"/>
      <c r="E26" s="50"/>
      <c r="F26" s="50"/>
      <c r="G26" s="50"/>
      <c r="H26" s="51"/>
    </row>
    <row r="27" spans="1:8" ht="15.75" thickBot="1">
      <c r="A27" s="9">
        <v>1</v>
      </c>
      <c r="B27" s="8" t="s">
        <v>55</v>
      </c>
      <c r="C27" s="31"/>
      <c r="D27" s="35"/>
      <c r="E27" s="35"/>
      <c r="F27" s="36"/>
      <c r="G27" s="71"/>
      <c r="H27" s="72">
        <f aca="true" t="shared" si="4" ref="H27">F27*G27</f>
        <v>0</v>
      </c>
    </row>
    <row r="28" spans="1:8" ht="18.75">
      <c r="A28" s="52" t="s">
        <v>36</v>
      </c>
      <c r="B28" s="50" t="s">
        <v>18</v>
      </c>
      <c r="C28" s="50"/>
      <c r="D28" s="50"/>
      <c r="E28" s="50"/>
      <c r="F28" s="50"/>
      <c r="G28" s="50"/>
      <c r="H28" s="51"/>
    </row>
    <row r="29" spans="1:8" ht="15.75" thickBot="1">
      <c r="A29" s="9">
        <v>1</v>
      </c>
      <c r="B29" s="8" t="s">
        <v>55</v>
      </c>
      <c r="C29" s="31"/>
      <c r="D29" s="35"/>
      <c r="E29" s="35"/>
      <c r="F29" s="36"/>
      <c r="G29" s="71"/>
      <c r="H29" s="72">
        <f aca="true" t="shared" si="5" ref="H29">F29*G29</f>
        <v>0</v>
      </c>
    </row>
    <row r="30" spans="1:8" ht="18.75">
      <c r="A30" s="52" t="s">
        <v>37</v>
      </c>
      <c r="B30" s="50" t="s">
        <v>19</v>
      </c>
      <c r="C30" s="50"/>
      <c r="D30" s="50"/>
      <c r="E30" s="50"/>
      <c r="F30" s="50"/>
      <c r="G30" s="50"/>
      <c r="H30" s="51"/>
    </row>
    <row r="31" spans="1:8" ht="15.75" thickBot="1">
      <c r="A31" s="9">
        <v>1</v>
      </c>
      <c r="B31" s="8" t="s">
        <v>55</v>
      </c>
      <c r="C31" s="31"/>
      <c r="D31" s="35"/>
      <c r="E31" s="35"/>
      <c r="F31" s="36"/>
      <c r="G31" s="71"/>
      <c r="H31" s="72">
        <f aca="true" t="shared" si="6" ref="H31">F31*G31</f>
        <v>0</v>
      </c>
    </row>
    <row r="32" spans="1:8" ht="18.75">
      <c r="A32" s="52" t="s">
        <v>38</v>
      </c>
      <c r="B32" s="50" t="s">
        <v>20</v>
      </c>
      <c r="C32" s="50"/>
      <c r="D32" s="50"/>
      <c r="E32" s="50"/>
      <c r="F32" s="50"/>
      <c r="G32" s="50"/>
      <c r="H32" s="51"/>
    </row>
    <row r="33" spans="1:8" ht="15.75" thickBot="1">
      <c r="A33" s="9">
        <v>1</v>
      </c>
      <c r="B33" s="8" t="s">
        <v>55</v>
      </c>
      <c r="C33" s="31"/>
      <c r="D33" s="35"/>
      <c r="E33" s="35"/>
      <c r="F33" s="36"/>
      <c r="G33" s="71"/>
      <c r="H33" s="72">
        <f aca="true" t="shared" si="7" ref="H33">F33*G33</f>
        <v>0</v>
      </c>
    </row>
    <row r="34" spans="1:8" ht="18.75">
      <c r="A34" s="52" t="s">
        <v>39</v>
      </c>
      <c r="B34" s="50" t="s">
        <v>21</v>
      </c>
      <c r="C34" s="50"/>
      <c r="D34" s="50"/>
      <c r="E34" s="50"/>
      <c r="F34" s="50"/>
      <c r="G34" s="50"/>
      <c r="H34" s="51"/>
    </row>
    <row r="35" spans="1:8" ht="15.75" thickBot="1">
      <c r="A35" s="9">
        <v>1</v>
      </c>
      <c r="B35" s="8" t="s">
        <v>55</v>
      </c>
      <c r="C35" s="31"/>
      <c r="D35" s="35"/>
      <c r="E35" s="35"/>
      <c r="F35" s="36"/>
      <c r="G35" s="71"/>
      <c r="H35" s="72">
        <f aca="true" t="shared" si="8" ref="H35">F35*G35</f>
        <v>0</v>
      </c>
    </row>
    <row r="36" spans="1:8" ht="18.75">
      <c r="A36" s="52" t="s">
        <v>40</v>
      </c>
      <c r="B36" s="50" t="s">
        <v>22</v>
      </c>
      <c r="C36" s="50"/>
      <c r="D36" s="50"/>
      <c r="E36" s="50"/>
      <c r="F36" s="50"/>
      <c r="G36" s="50"/>
      <c r="H36" s="51"/>
    </row>
    <row r="37" spans="1:8" ht="15.75" thickBot="1">
      <c r="A37" s="19">
        <v>1</v>
      </c>
      <c r="B37" s="20" t="s">
        <v>55</v>
      </c>
      <c r="C37" s="34"/>
      <c r="D37" s="21"/>
      <c r="E37" s="21"/>
      <c r="F37" s="22"/>
      <c r="G37" s="69"/>
      <c r="H37" s="70">
        <f aca="true" t="shared" si="9" ref="H37">F37*G37</f>
        <v>0</v>
      </c>
    </row>
    <row r="38" spans="1:8" ht="19.5" thickBot="1">
      <c r="A38" s="60" t="s">
        <v>41</v>
      </c>
      <c r="B38" s="61" t="s">
        <v>23</v>
      </c>
      <c r="C38" s="61"/>
      <c r="D38" s="61"/>
      <c r="E38" s="61"/>
      <c r="F38" s="61"/>
      <c r="G38" s="61"/>
      <c r="H38" s="62"/>
    </row>
    <row r="39" spans="1:16" ht="15.75">
      <c r="A39" s="63">
        <v>1</v>
      </c>
      <c r="B39" s="64" t="s">
        <v>49</v>
      </c>
      <c r="C39" s="64" t="s">
        <v>50</v>
      </c>
      <c r="D39" s="65" t="s">
        <v>53</v>
      </c>
      <c r="E39" s="65" t="s">
        <v>54</v>
      </c>
      <c r="F39" s="66">
        <v>4</v>
      </c>
      <c r="G39" s="67"/>
      <c r="H39" s="68">
        <f aca="true" t="shared" si="10" ref="H39:H42">F39*G39</f>
        <v>0</v>
      </c>
      <c r="I39" s="57"/>
      <c r="J39" s="57"/>
      <c r="K39" s="57"/>
      <c r="L39" s="58"/>
      <c r="M39" s="57"/>
      <c r="N39" s="57"/>
      <c r="O39" s="57"/>
      <c r="P39" s="57"/>
    </row>
    <row r="40" spans="1:16" ht="15.75">
      <c r="A40" s="10">
        <f aca="true" t="shared" si="11" ref="A40:A42">A39+1</f>
        <v>2</v>
      </c>
      <c r="B40" s="55" t="s">
        <v>48</v>
      </c>
      <c r="C40" s="55" t="s">
        <v>45</v>
      </c>
      <c r="D40" s="11" t="s">
        <v>53</v>
      </c>
      <c r="E40" s="11" t="s">
        <v>54</v>
      </c>
      <c r="F40" s="23">
        <v>1</v>
      </c>
      <c r="G40" s="15"/>
      <c r="H40" s="5">
        <f t="shared" si="10"/>
        <v>0</v>
      </c>
      <c r="I40" s="57"/>
      <c r="J40" s="57"/>
      <c r="K40" s="57"/>
      <c r="L40" s="58"/>
      <c r="M40" s="57"/>
      <c r="N40" s="57"/>
      <c r="O40" s="57"/>
      <c r="P40" s="57"/>
    </row>
    <row r="41" spans="1:16" ht="15.75">
      <c r="A41" s="10">
        <f t="shared" si="11"/>
        <v>3</v>
      </c>
      <c r="B41" s="55" t="s">
        <v>46</v>
      </c>
      <c r="C41" s="55" t="s">
        <v>47</v>
      </c>
      <c r="D41" s="11" t="s">
        <v>53</v>
      </c>
      <c r="E41" s="11" t="s">
        <v>54</v>
      </c>
      <c r="F41" s="23">
        <v>4</v>
      </c>
      <c r="G41" s="15"/>
      <c r="H41" s="38">
        <f t="shared" si="10"/>
        <v>0</v>
      </c>
      <c r="I41" s="57"/>
      <c r="J41" s="57"/>
      <c r="K41" s="57"/>
      <c r="L41" s="58"/>
      <c r="M41" s="57"/>
      <c r="N41" s="57"/>
      <c r="O41" s="57"/>
      <c r="P41" s="57"/>
    </row>
    <row r="42" spans="1:16" ht="15.75" thickBot="1">
      <c r="A42" s="9">
        <f t="shared" si="11"/>
        <v>4</v>
      </c>
      <c r="B42" s="56" t="s">
        <v>51</v>
      </c>
      <c r="C42" s="56" t="s">
        <v>52</v>
      </c>
      <c r="D42" s="35" t="s">
        <v>53</v>
      </c>
      <c r="E42" s="35" t="s">
        <v>54</v>
      </c>
      <c r="F42" s="36">
        <v>3</v>
      </c>
      <c r="G42" s="16"/>
      <c r="H42" s="39">
        <f t="shared" si="10"/>
        <v>0</v>
      </c>
      <c r="I42" s="57"/>
      <c r="J42" s="57"/>
      <c r="K42" s="57"/>
      <c r="L42" s="57"/>
      <c r="M42" s="57"/>
      <c r="N42" s="57"/>
      <c r="O42" s="57"/>
      <c r="P42" s="57"/>
    </row>
    <row r="43" spans="7:16" ht="16.5" thickBot="1">
      <c r="G43" s="6" t="s">
        <v>6</v>
      </c>
      <c r="H43" s="7">
        <f>SUM(H10:H42)</f>
        <v>0</v>
      </c>
      <c r="I43" s="59"/>
      <c r="J43" s="57"/>
      <c r="K43" s="57"/>
      <c r="L43" s="57"/>
      <c r="M43" s="57"/>
      <c r="N43" s="57"/>
      <c r="O43" s="57"/>
      <c r="P43" s="57"/>
    </row>
    <row r="44" ht="15">
      <c r="C44" s="89"/>
    </row>
    <row r="45" spans="1:9" ht="15">
      <c r="A45" t="s">
        <v>56</v>
      </c>
      <c r="C45" s="88" t="s">
        <v>57</v>
      </c>
      <c r="D45" s="53"/>
      <c r="E45" s="53"/>
      <c r="F45" s="53"/>
      <c r="G45" s="53"/>
      <c r="H45" s="54"/>
      <c r="I45" s="53"/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</sheetData>
  <mergeCells count="9">
    <mergeCell ref="A1:H1"/>
    <mergeCell ref="A3:H3"/>
    <mergeCell ref="A4:H4"/>
    <mergeCell ref="B7:B9"/>
    <mergeCell ref="D7:F8"/>
    <mergeCell ref="G7:H8"/>
    <mergeCell ref="C7:C9"/>
    <mergeCell ref="A7:A9"/>
    <mergeCell ref="A5:H5"/>
  </mergeCells>
  <printOptions/>
  <pageMargins left="0.7" right="0.7" top="0.75" bottom="0.75" header="0.3" footer="0.3"/>
  <pageSetup fitToHeight="0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Pojar Jaroslav</cp:lastModifiedBy>
  <cp:lastPrinted>2018-05-09T10:01:25Z</cp:lastPrinted>
  <dcterms:created xsi:type="dcterms:W3CDTF">2017-02-09T08:34:34Z</dcterms:created>
  <dcterms:modified xsi:type="dcterms:W3CDTF">2018-05-09T10:02:53Z</dcterms:modified>
  <cp:category/>
  <cp:version/>
  <cp:contentType/>
  <cp:contentStatus/>
</cp:coreProperties>
</file>