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ata\RIASPR\SDÍLENÁ\00_DNS dílčí zakázky 2026\005_26_2 x notebook pro UČJF\2_ZD final\"/>
    </mc:Choice>
  </mc:AlternateContent>
  <xr:revisionPtr revIDLastSave="0" documentId="13_ncr:1_{D41E07AA-16AE-467E-BA95-9770EA4F567E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Nabidkova cena" sheetId="2" r:id="rId1"/>
    <sheet name="Notebook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F5" i="2" l="1"/>
  <c r="E5" i="2"/>
</calcChain>
</file>

<file path=xl/sharedStrings.xml><?xml version="1.0" encoding="utf-8"?>
<sst xmlns="http://schemas.openxmlformats.org/spreadsheetml/2006/main" count="75" uniqueCount="68">
  <si>
    <t>Cena 1 kusu
Kč bez DPH</t>
  </si>
  <si>
    <t>Celková cena
Kč bez DPH</t>
  </si>
  <si>
    <t>Celková cena
Kč včetně DPH</t>
  </si>
  <si>
    <t>Název položky
NABÍZENÝ MODEL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</si>
  <si>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</si>
  <si>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</si>
  <si>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</si>
  <si>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………………………………………………………..</t>
  </si>
  <si>
    <t>za dodavatele</t>
  </si>
  <si>
    <t>Technická specifikace</t>
  </si>
  <si>
    <t>Pevný parametr</t>
  </si>
  <si>
    <t>Základní parametry</t>
  </si>
  <si>
    <t>Další informace</t>
  </si>
  <si>
    <t>Display</t>
  </si>
  <si>
    <t>Rozlišení displeje</t>
  </si>
  <si>
    <t>Typ displeje</t>
  </si>
  <si>
    <t>SSD</t>
  </si>
  <si>
    <t>RAM</t>
  </si>
  <si>
    <t>Procesor</t>
  </si>
  <si>
    <t>Kapacita baterie</t>
  </si>
  <si>
    <t>Klávesnice</t>
  </si>
  <si>
    <t>Konektory</t>
  </si>
  <si>
    <t>V …………………………. dne …………….2026</t>
  </si>
  <si>
    <t>úhlopříčka 14"</t>
  </si>
  <si>
    <t>WQXGA</t>
  </si>
  <si>
    <t>2560 x 1600</t>
  </si>
  <si>
    <t>1 TB</t>
  </si>
  <si>
    <t>frekvence 90 Hz</t>
  </si>
  <si>
    <t xml:space="preserve"> IPS - Nedotykový</t>
  </si>
  <si>
    <t>Matný</t>
  </si>
  <si>
    <t>M.2</t>
  </si>
  <si>
    <t>LPDDR5X</t>
  </si>
  <si>
    <t>Grafická karta</t>
  </si>
  <si>
    <t>Integrovaná</t>
  </si>
  <si>
    <t>OS</t>
  </si>
  <si>
    <t>Win11 Pro</t>
  </si>
  <si>
    <t>Grafické výstupy</t>
  </si>
  <si>
    <t>1,55 kg</t>
  </si>
  <si>
    <t>64 Wh</t>
  </si>
  <si>
    <t>Čtečka otisku prstů</t>
  </si>
  <si>
    <t>ANO</t>
  </si>
  <si>
    <t>Touchpad</t>
  </si>
  <si>
    <t>WebKamera</t>
  </si>
  <si>
    <t>Core Ultra 7 / 8 jader</t>
  </si>
  <si>
    <t>Hmotnost / materiál</t>
  </si>
  <si>
    <t>hliník</t>
  </si>
  <si>
    <t xml:space="preserve"> Intel Arc 140V</t>
  </si>
  <si>
    <t>BlueTooth</t>
  </si>
  <si>
    <t>Záruka a služby</t>
  </si>
  <si>
    <t>bez tlačítek</t>
  </si>
  <si>
    <t xml:space="preserve">TABULKA NABÍDKOVÉ CENY </t>
  </si>
  <si>
    <t>DPH 21 % Kč</t>
  </si>
  <si>
    <t>B) doplnění označení nabízeného modelu (např. part number)</t>
  </si>
  <si>
    <t>C) doplnění specifikace jednotlivých položek tabulky obsažené v listech tohoto sešitu.</t>
  </si>
  <si>
    <t>Notebook:</t>
  </si>
  <si>
    <t>Počet ks</t>
  </si>
  <si>
    <t>č. faktury</t>
  </si>
  <si>
    <t>NABÍZENÝ MODEL:
…………………………
č. part number: …</t>
  </si>
  <si>
    <t>frekvence 2.2, 
turbo 4.8 GHz</t>
  </si>
  <si>
    <t>32 GB, 
8533 MHz</t>
  </si>
  <si>
    <t>HDMI
USB Type-C</t>
  </si>
  <si>
    <t xml:space="preserve">1 x
2 x </t>
  </si>
  <si>
    <t>Ostatní požadavky</t>
  </si>
  <si>
    <t>NBD</t>
  </si>
  <si>
    <t>Sluchatka a mikrofon
kombinovany</t>
  </si>
  <si>
    <t>Thunderbolt 4, 
USB 3.0
WiFi 7 802.11be</t>
  </si>
  <si>
    <t>Podsvícená, 
CZ</t>
  </si>
  <si>
    <t>Minimální požadovaný 
parametr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</si>
</sst>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FF000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b/>
      <sz val="16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AE3F3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AE3F3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rgb="FFD9D9D9"/>
      </patternFill>
    </fill>
    <fill>
      <patternFill patternType="solid">
        <fgColor rgb="FFB2B2B2"/>
        <bgColor rgb="FFCCCCCC"/>
      </patternFill>
    </fill>
    <fill>
      <patternFill patternType="solid">
        <fgColor theme="0"/>
        <bgColor rgb="FFCCCCCC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9" fillId="4" borderId="1" xfId="0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8" fillId="6" borderId="1" xfId="0" applyFont="1" applyFill="1" applyBorder="1" applyProtection="1">
      <protection locked="0"/>
    </xf>
    <xf numFmtId="0" fontId="0" fillId="6" borderId="1" xfId="0" applyFill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4" fontId="4" fillId="6" borderId="1" xfId="0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3" fillId="2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vertical="center"/>
    </xf>
    <xf numFmtId="4" fontId="5" fillId="7" borderId="1" xfId="0" applyNumberFormat="1" applyFont="1" applyFill="1" applyBorder="1" applyAlignment="1" applyProtection="1">
      <alignment vertical="center"/>
    </xf>
    <xf numFmtId="0" fontId="5" fillId="7" borderId="1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10" fillId="0" borderId="0" xfId="0" applyFont="1" applyProtection="1"/>
    <xf numFmtId="0" fontId="8" fillId="0" borderId="0" xfId="0" applyFont="1" applyProtection="1">
      <protection locked="0"/>
    </xf>
    <xf numFmtId="0" fontId="0" fillId="6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8" fillId="8" borderId="1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right" wrapText="1"/>
    </xf>
    <xf numFmtId="0" fontId="8" fillId="0" borderId="0" xfId="0" applyFont="1" applyProtection="1"/>
    <xf numFmtId="0" fontId="8" fillId="0" borderId="1" xfId="0" applyFont="1" applyBorder="1" applyAlignment="1" applyProtection="1">
      <alignment wrapText="1"/>
    </xf>
    <xf numFmtId="0" fontId="8" fillId="0" borderId="1" xfId="0" applyFont="1" applyBorder="1" applyAlignment="1" applyProtection="1">
      <alignment horizontal="right" wrapText="1"/>
    </xf>
    <xf numFmtId="0" fontId="8" fillId="0" borderId="0" xfId="0" applyFont="1" applyAlignment="1" applyProtection="1">
      <alignment horizontal="right"/>
    </xf>
    <xf numFmtId="0" fontId="8" fillId="5" borderId="1" xfId="0" applyFont="1" applyFill="1" applyBorder="1" applyAlignment="1" applyProtection="1">
      <alignment horizontal="right" vertical="center" wrapText="1"/>
    </xf>
    <xf numFmtId="0" fontId="8" fillId="0" borderId="1" xfId="0" applyFont="1" applyBorder="1" applyProtection="1"/>
    <xf numFmtId="0" fontId="8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 wrapText="1"/>
    </xf>
    <xf numFmtId="0" fontId="9" fillId="4" borderId="1" xfId="0" applyFont="1" applyFill="1" applyBorder="1" applyAlignment="1" applyProtection="1">
      <alignment horizontal="right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right" wrapText="1"/>
    </xf>
    <xf numFmtId="0" fontId="0" fillId="11" borderId="1" xfId="0" applyFill="1" applyBorder="1" applyProtection="1"/>
    <xf numFmtId="0" fontId="8" fillId="11" borderId="1" xfId="0" applyFont="1" applyFill="1" applyBorder="1" applyAlignment="1" applyProtection="1">
      <alignment horizontal="right" wrapText="1"/>
    </xf>
    <xf numFmtId="0" fontId="0" fillId="11" borderId="1" xfId="0" applyFill="1" applyBorder="1" applyAlignment="1" applyProtection="1">
      <alignment horizontal="right" wrapText="1"/>
    </xf>
    <xf numFmtId="0" fontId="0" fillId="11" borderId="0" xfId="0" applyFill="1" applyProtection="1"/>
    <xf numFmtId="0" fontId="0" fillId="9" borderId="1" xfId="0" applyFill="1" applyBorder="1" applyAlignment="1" applyProtection="1">
      <alignment horizontal="left" vertical="center" wrapText="1"/>
    </xf>
    <xf numFmtId="0" fontId="0" fillId="9" borderId="1" xfId="0" applyFill="1" applyBorder="1" applyAlignment="1" applyProtection="1">
      <alignment horizontal="right" vertical="center" wrapText="1"/>
    </xf>
    <xf numFmtId="0" fontId="0" fillId="10" borderId="0" xfId="0" applyFill="1" applyAlignment="1" applyProtection="1">
      <alignment horizontal="right" vertical="center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abSelected="1" zoomScale="70" zoomScaleNormal="70" workbookViewId="0">
      <selection activeCell="A6" activeCellId="3" sqref="A1:H4 B5 D5:H5 A6:H15"/>
    </sheetView>
  </sheetViews>
  <sheetFormatPr defaultColWidth="8.5546875" defaultRowHeight="14.4" x14ac:dyDescent="0.3"/>
  <cols>
    <col min="1" max="1" width="37.6640625" style="1" customWidth="1"/>
    <col min="2" max="6" width="20.6640625" style="1" customWidth="1"/>
    <col min="7" max="7" width="2.21875" style="1" customWidth="1"/>
    <col min="8" max="8" width="11.88671875" style="1" customWidth="1"/>
    <col min="9" max="16384" width="8.5546875" style="1"/>
  </cols>
  <sheetData>
    <row r="1" spans="1:8" s="12" customFormat="1" ht="21" customHeight="1" x14ac:dyDescent="0.35">
      <c r="A1" s="14" t="s">
        <v>50</v>
      </c>
      <c r="B1" s="14"/>
      <c r="C1" s="14"/>
      <c r="D1" s="14"/>
      <c r="E1" s="15"/>
      <c r="F1" s="15"/>
      <c r="G1" s="16"/>
      <c r="H1" s="16"/>
    </row>
    <row r="2" spans="1:8" s="12" customFormat="1" ht="21" customHeight="1" x14ac:dyDescent="0.35">
      <c r="A2" s="14"/>
      <c r="B2" s="14"/>
      <c r="C2" s="14"/>
      <c r="D2" s="14"/>
      <c r="E2" s="15"/>
      <c r="F2" s="15"/>
      <c r="G2" s="16"/>
      <c r="H2" s="16"/>
    </row>
    <row r="3" spans="1:8" s="13" customFormat="1" ht="21" customHeight="1" x14ac:dyDescent="0.35">
      <c r="A3" s="17" t="s">
        <v>3</v>
      </c>
      <c r="B3" s="17" t="s">
        <v>55</v>
      </c>
      <c r="C3" s="17" t="s">
        <v>0</v>
      </c>
      <c r="D3" s="17" t="s">
        <v>1</v>
      </c>
      <c r="E3" s="17" t="s">
        <v>51</v>
      </c>
      <c r="F3" s="17" t="s">
        <v>2</v>
      </c>
      <c r="G3" s="18"/>
      <c r="H3" s="17" t="s">
        <v>56</v>
      </c>
    </row>
    <row r="4" spans="1:8" s="13" customFormat="1" ht="27" customHeight="1" x14ac:dyDescent="0.35">
      <c r="A4" s="17"/>
      <c r="B4" s="17"/>
      <c r="C4" s="17"/>
      <c r="D4" s="17"/>
      <c r="E4" s="17"/>
      <c r="F4" s="19"/>
      <c r="G4" s="18"/>
      <c r="H4" s="19"/>
    </row>
    <row r="5" spans="1:8" s="13" customFormat="1" ht="72.599999999999994" customHeight="1" x14ac:dyDescent="0.35">
      <c r="A5" s="8" t="s">
        <v>54</v>
      </c>
      <c r="B5" s="20">
        <v>2</v>
      </c>
      <c r="C5" s="9">
        <v>0</v>
      </c>
      <c r="D5" s="21">
        <f>B5*C5</f>
        <v>0</v>
      </c>
      <c r="E5" s="21">
        <f>D5*0.21</f>
        <v>0</v>
      </c>
      <c r="F5" s="22">
        <f>D5+E5</f>
        <v>0</v>
      </c>
      <c r="G5" s="18"/>
      <c r="H5" s="23">
        <v>114260017</v>
      </c>
    </row>
    <row r="6" spans="1:8" s="13" customFormat="1" ht="21" customHeight="1" x14ac:dyDescent="0.35">
      <c r="A6" s="24" t="s">
        <v>4</v>
      </c>
      <c r="B6" s="24"/>
      <c r="C6" s="24"/>
      <c r="D6" s="24"/>
      <c r="E6" s="24"/>
      <c r="F6" s="24"/>
      <c r="G6" s="18"/>
      <c r="H6" s="18"/>
    </row>
    <row r="7" spans="1:8" s="13" customFormat="1" ht="21" customHeight="1" x14ac:dyDescent="0.35">
      <c r="A7" s="24"/>
      <c r="B7" s="24"/>
      <c r="C7" s="24"/>
      <c r="D7" s="24"/>
      <c r="E7" s="24"/>
      <c r="F7" s="24"/>
      <c r="G7" s="18"/>
      <c r="H7" s="18"/>
    </row>
    <row r="8" spans="1:8" s="13" customFormat="1" ht="21" customHeight="1" x14ac:dyDescent="0.35">
      <c r="A8" s="24"/>
      <c r="B8" s="24"/>
      <c r="C8" s="24"/>
      <c r="D8" s="24"/>
      <c r="E8" s="24"/>
      <c r="F8" s="24"/>
      <c r="G8" s="18"/>
      <c r="H8" s="18"/>
    </row>
    <row r="9" spans="1:8" s="13" customFormat="1" ht="21" customHeight="1" x14ac:dyDescent="0.35">
      <c r="A9" s="24"/>
      <c r="B9" s="24"/>
      <c r="C9" s="24"/>
      <c r="D9" s="24"/>
      <c r="E9" s="24"/>
      <c r="F9" s="24"/>
      <c r="G9" s="18"/>
      <c r="H9" s="18"/>
    </row>
    <row r="10" spans="1:8" s="13" customFormat="1" ht="21" customHeight="1" x14ac:dyDescent="0.35">
      <c r="A10" s="24"/>
      <c r="B10" s="24"/>
      <c r="C10" s="24"/>
      <c r="D10" s="24"/>
      <c r="E10" s="24"/>
      <c r="F10" s="24"/>
      <c r="G10" s="18"/>
      <c r="H10" s="18"/>
    </row>
    <row r="11" spans="1:8" ht="21" customHeight="1" x14ac:dyDescent="0.3">
      <c r="A11" s="25"/>
      <c r="B11" s="25"/>
      <c r="C11" s="25"/>
      <c r="D11" s="25"/>
      <c r="E11" s="25"/>
      <c r="F11" s="25"/>
      <c r="G11" s="25"/>
      <c r="H11" s="25"/>
    </row>
    <row r="12" spans="1:8" ht="21" customHeight="1" x14ac:dyDescent="0.35">
      <c r="A12" s="26" t="s">
        <v>5</v>
      </c>
      <c r="B12" s="26"/>
      <c r="C12" s="26"/>
      <c r="D12" s="26"/>
      <c r="E12" s="25"/>
      <c r="F12" s="25"/>
      <c r="G12" s="25"/>
      <c r="H12" s="25"/>
    </row>
    <row r="13" spans="1:8" ht="28.8" customHeight="1" x14ac:dyDescent="0.35">
      <c r="A13" s="26" t="s">
        <v>6</v>
      </c>
      <c r="B13" s="26"/>
      <c r="C13" s="26"/>
      <c r="D13" s="26"/>
      <c r="E13" s="25"/>
      <c r="F13" s="25"/>
      <c r="G13" s="25"/>
      <c r="H13" s="25"/>
    </row>
    <row r="14" spans="1:8" ht="21" customHeight="1" x14ac:dyDescent="0.35">
      <c r="A14" s="26" t="s">
        <v>52</v>
      </c>
      <c r="B14" s="26"/>
      <c r="C14" s="26"/>
      <c r="D14" s="26"/>
      <c r="E14" s="25"/>
      <c r="F14" s="25"/>
      <c r="G14" s="25"/>
      <c r="H14" s="25"/>
    </row>
    <row r="15" spans="1:8" ht="22.8" customHeight="1" x14ac:dyDescent="0.35">
      <c r="A15" s="26" t="s">
        <v>53</v>
      </c>
      <c r="B15" s="26"/>
      <c r="C15" s="26"/>
      <c r="D15" s="26"/>
      <c r="E15" s="25"/>
      <c r="F15" s="25"/>
      <c r="G15" s="25"/>
      <c r="H15" s="25"/>
    </row>
    <row r="16" spans="1:8" ht="38.4" customHeight="1" x14ac:dyDescent="0.3">
      <c r="A16" s="2" t="s">
        <v>22</v>
      </c>
      <c r="B16" s="3"/>
    </row>
    <row r="17" spans="1:1" ht="36" customHeight="1" x14ac:dyDescent="0.3">
      <c r="A17" s="1" t="s">
        <v>7</v>
      </c>
    </row>
    <row r="18" spans="1:1" ht="14.55" customHeight="1" x14ac:dyDescent="0.3">
      <c r="A18" s="1" t="s">
        <v>8</v>
      </c>
    </row>
    <row r="19" spans="1:1" ht="14.55" customHeight="1" x14ac:dyDescent="0.3"/>
    <row r="20" spans="1:1" ht="14.55" customHeight="1" x14ac:dyDescent="0.3"/>
    <row r="21" spans="1:1" ht="14.55" customHeight="1" x14ac:dyDescent="0.3"/>
    <row r="22" spans="1:1" ht="14.55" customHeight="1" x14ac:dyDescent="0.3"/>
    <row r="25" spans="1:1" ht="14.55" customHeight="1" x14ac:dyDescent="0.3"/>
  </sheetData>
  <sheetProtection algorithmName="SHA-512" hashValue="8HXk3RyK0JPoi4lF6tn42Iszk939yNAfIurftf+5ahQFEUKL851wqNekzMufqDpmTD4dOQcIBDXqOL8ZFnrKag==" saltValue="nJ/M9HQ4BQtUQe8dumQrCw==" spinCount="100000" sheet="1" objects="1" scenarios="1" formatCells="0" formatColumns="0" formatRows="0"/>
  <mergeCells count="9">
    <mergeCell ref="H3:H4"/>
    <mergeCell ref="E3:E4"/>
    <mergeCell ref="F3:F4"/>
    <mergeCell ref="A6:F10"/>
    <mergeCell ref="A1:D2"/>
    <mergeCell ref="A3:A4"/>
    <mergeCell ref="B3:B4"/>
    <mergeCell ref="C3:C4"/>
    <mergeCell ref="D3:D4"/>
  </mergeCells>
  <pageMargins left="0.7" right="0.7" top="0.78749999999999998" bottom="0.78749999999999998" header="0.51180555555555496" footer="0.51180555555555496"/>
  <pageSetup paperSize="9" scale="57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28"/>
  <sheetViews>
    <sheetView zoomScale="70" zoomScaleNormal="70" workbookViewId="0">
      <selection activeCell="L6" sqref="L6"/>
    </sheetView>
  </sheetViews>
  <sheetFormatPr defaultColWidth="8.5546875" defaultRowHeight="14.4" x14ac:dyDescent="0.3"/>
  <cols>
    <col min="1" max="1" width="21.6640625" style="1" customWidth="1"/>
    <col min="2" max="2" width="25.33203125" style="1" customWidth="1"/>
    <col min="3" max="3" width="30.5546875" style="31" customWidth="1"/>
    <col min="4" max="4" width="2.6640625" style="1" customWidth="1"/>
    <col min="5" max="5" width="40.77734375" style="1" customWidth="1"/>
    <col min="6" max="16384" width="8.5546875" style="1"/>
  </cols>
  <sheetData>
    <row r="1" spans="1:5" ht="64.05" customHeight="1" x14ac:dyDescent="0.45">
      <c r="A1" s="32"/>
      <c r="B1" s="32"/>
      <c r="C1" s="32"/>
      <c r="D1" s="33"/>
      <c r="E1" s="10" t="s">
        <v>57</v>
      </c>
    </row>
    <row r="2" spans="1:5" s="27" customFormat="1" ht="39.6" customHeight="1" x14ac:dyDescent="0.3">
      <c r="A2" s="34" t="s">
        <v>9</v>
      </c>
      <c r="B2" s="34" t="s">
        <v>10</v>
      </c>
      <c r="C2" s="34" t="s">
        <v>67</v>
      </c>
      <c r="D2" s="35"/>
      <c r="E2" s="11"/>
    </row>
    <row r="3" spans="1:5" s="27" customFormat="1" ht="19.05" customHeight="1" x14ac:dyDescent="0.3">
      <c r="A3" s="36" t="s">
        <v>11</v>
      </c>
      <c r="B3" s="37"/>
      <c r="C3" s="38"/>
      <c r="D3" s="39"/>
      <c r="E3" s="4" t="s">
        <v>11</v>
      </c>
    </row>
    <row r="4" spans="1:5" s="27" customFormat="1" ht="19.05" customHeight="1" x14ac:dyDescent="0.3">
      <c r="A4" s="40" t="s">
        <v>13</v>
      </c>
      <c r="B4" s="41" t="s">
        <v>28</v>
      </c>
      <c r="C4" s="41" t="s">
        <v>23</v>
      </c>
      <c r="D4" s="42"/>
      <c r="E4" s="5"/>
    </row>
    <row r="5" spans="1:5" s="27" customFormat="1" ht="19.05" customHeight="1" x14ac:dyDescent="0.3">
      <c r="A5" s="40" t="s">
        <v>14</v>
      </c>
      <c r="B5" s="43" t="s">
        <v>24</v>
      </c>
      <c r="C5" s="41" t="s">
        <v>25</v>
      </c>
      <c r="D5" s="42"/>
      <c r="E5" s="5"/>
    </row>
    <row r="6" spans="1:5" s="27" customFormat="1" ht="19.05" customHeight="1" x14ac:dyDescent="0.3">
      <c r="A6" s="40" t="s">
        <v>15</v>
      </c>
      <c r="B6" s="41" t="s">
        <v>29</v>
      </c>
      <c r="C6" s="41" t="s">
        <v>27</v>
      </c>
      <c r="D6" s="42"/>
      <c r="E6" s="5"/>
    </row>
    <row r="7" spans="1:5" s="27" customFormat="1" ht="19.05" customHeight="1" x14ac:dyDescent="0.3">
      <c r="A7" s="44" t="s">
        <v>16</v>
      </c>
      <c r="B7" s="41" t="s">
        <v>30</v>
      </c>
      <c r="C7" s="41" t="s">
        <v>26</v>
      </c>
      <c r="D7" s="42"/>
      <c r="E7" s="5"/>
    </row>
    <row r="8" spans="1:5" s="27" customFormat="1" ht="30.6" customHeight="1" x14ac:dyDescent="0.3">
      <c r="A8" s="45" t="s">
        <v>17</v>
      </c>
      <c r="B8" s="46" t="s">
        <v>31</v>
      </c>
      <c r="C8" s="41" t="s">
        <v>59</v>
      </c>
      <c r="D8" s="42"/>
      <c r="E8" s="6"/>
    </row>
    <row r="9" spans="1:5" s="27" customFormat="1" ht="28.8" customHeight="1" x14ac:dyDescent="0.3">
      <c r="A9" s="45" t="s">
        <v>18</v>
      </c>
      <c r="B9" s="46" t="s">
        <v>43</v>
      </c>
      <c r="C9" s="41" t="s">
        <v>58</v>
      </c>
      <c r="D9" s="42"/>
      <c r="E9" s="6"/>
    </row>
    <row r="10" spans="1:5" s="27" customFormat="1" ht="19.05" customHeight="1" x14ac:dyDescent="0.3">
      <c r="A10" s="44" t="s">
        <v>32</v>
      </c>
      <c r="B10" s="41" t="s">
        <v>33</v>
      </c>
      <c r="C10" s="41" t="s">
        <v>46</v>
      </c>
      <c r="D10" s="42"/>
      <c r="E10" s="6"/>
    </row>
    <row r="11" spans="1:5" s="27" customFormat="1" ht="38.4" customHeight="1" x14ac:dyDescent="0.3">
      <c r="A11" s="45" t="s">
        <v>36</v>
      </c>
      <c r="B11" s="41" t="s">
        <v>60</v>
      </c>
      <c r="C11" s="41" t="s">
        <v>61</v>
      </c>
      <c r="D11" s="42"/>
      <c r="E11" s="6"/>
    </row>
    <row r="12" spans="1:5" s="27" customFormat="1" ht="39" customHeight="1" x14ac:dyDescent="0.3">
      <c r="A12" s="45" t="s">
        <v>20</v>
      </c>
      <c r="B12" s="41" t="s">
        <v>66</v>
      </c>
      <c r="C12" s="41"/>
      <c r="D12" s="42"/>
      <c r="E12" s="6"/>
    </row>
    <row r="13" spans="1:5" ht="52.2" customHeight="1" x14ac:dyDescent="0.3">
      <c r="A13" s="45" t="s">
        <v>21</v>
      </c>
      <c r="B13" s="41" t="s">
        <v>65</v>
      </c>
      <c r="C13" s="41"/>
      <c r="D13" s="25"/>
      <c r="E13" s="28"/>
    </row>
    <row r="14" spans="1:5" ht="33" customHeight="1" x14ac:dyDescent="0.3">
      <c r="A14" s="45" t="s">
        <v>21</v>
      </c>
      <c r="B14" s="41" t="s">
        <v>64</v>
      </c>
      <c r="C14" s="41"/>
      <c r="D14" s="25"/>
      <c r="E14" s="28"/>
    </row>
    <row r="15" spans="1:5" ht="19.05" customHeight="1" x14ac:dyDescent="0.3">
      <c r="A15" s="44" t="s">
        <v>19</v>
      </c>
      <c r="B15" s="25"/>
      <c r="C15" s="41" t="s">
        <v>38</v>
      </c>
      <c r="D15" s="25"/>
      <c r="E15" s="28"/>
    </row>
    <row r="16" spans="1:5" ht="19.05" customHeight="1" x14ac:dyDescent="0.3">
      <c r="A16" s="36" t="s">
        <v>12</v>
      </c>
      <c r="B16" s="47"/>
      <c r="C16" s="38"/>
      <c r="D16" s="25"/>
      <c r="E16" s="4" t="s">
        <v>12</v>
      </c>
    </row>
    <row r="17" spans="1:47" ht="19.05" customHeight="1" x14ac:dyDescent="0.3">
      <c r="A17" s="40" t="s">
        <v>39</v>
      </c>
      <c r="B17" s="41" t="s">
        <v>40</v>
      </c>
      <c r="C17" s="41"/>
      <c r="D17" s="25"/>
      <c r="E17" s="5"/>
    </row>
    <row r="18" spans="1:47" ht="19.05" customHeight="1" x14ac:dyDescent="0.3">
      <c r="A18" s="40" t="s">
        <v>41</v>
      </c>
      <c r="B18" s="41" t="s">
        <v>40</v>
      </c>
      <c r="C18" s="41" t="s">
        <v>49</v>
      </c>
      <c r="D18" s="25"/>
      <c r="E18" s="5"/>
    </row>
    <row r="19" spans="1:47" ht="19.05" customHeight="1" x14ac:dyDescent="0.3">
      <c r="A19" s="40" t="s">
        <v>42</v>
      </c>
      <c r="B19" s="41" t="s">
        <v>40</v>
      </c>
      <c r="C19" s="41"/>
      <c r="D19" s="25"/>
      <c r="E19" s="6"/>
    </row>
    <row r="20" spans="1:47" ht="19.05" customHeight="1" x14ac:dyDescent="0.3">
      <c r="A20" s="48" t="s">
        <v>47</v>
      </c>
      <c r="B20" s="41" t="s">
        <v>40</v>
      </c>
      <c r="C20" s="49"/>
      <c r="D20" s="25"/>
      <c r="E20" s="28"/>
    </row>
    <row r="21" spans="1:47" ht="19.05" customHeight="1" x14ac:dyDescent="0.3">
      <c r="A21" s="44" t="s">
        <v>44</v>
      </c>
      <c r="B21" s="41" t="s">
        <v>45</v>
      </c>
      <c r="C21" s="41" t="s">
        <v>37</v>
      </c>
      <c r="D21" s="25"/>
      <c r="E21" s="6"/>
    </row>
    <row r="22" spans="1:47" ht="19.05" customHeight="1" x14ac:dyDescent="0.3">
      <c r="A22" s="44" t="s">
        <v>34</v>
      </c>
      <c r="B22" s="41" t="s">
        <v>35</v>
      </c>
      <c r="C22" s="41"/>
      <c r="D22" s="25"/>
      <c r="E22" s="28"/>
    </row>
    <row r="23" spans="1:47" ht="19.05" customHeight="1" x14ac:dyDescent="0.3">
      <c r="A23" s="50" t="s">
        <v>48</v>
      </c>
      <c r="B23" s="51" t="s">
        <v>63</v>
      </c>
      <c r="C23" s="52"/>
      <c r="D23" s="53"/>
      <c r="E23" s="29"/>
    </row>
    <row r="24" spans="1:47" ht="19.05" customHeight="1" x14ac:dyDescent="0.3">
      <c r="A24" s="54" t="s">
        <v>62</v>
      </c>
      <c r="B24" s="55"/>
      <c r="C24" s="55"/>
      <c r="D24" s="56"/>
      <c r="E24" s="30" t="s">
        <v>62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</row>
    <row r="25" spans="1:47" x14ac:dyDescent="0.3">
      <c r="A25" s="57"/>
      <c r="B25" s="58"/>
      <c r="C25" s="58"/>
      <c r="D25" s="59"/>
      <c r="E25" s="7"/>
    </row>
    <row r="26" spans="1:47" x14ac:dyDescent="0.3">
      <c r="A26" s="48"/>
      <c r="B26" s="48"/>
      <c r="C26" s="48"/>
      <c r="D26" s="25"/>
      <c r="E26" s="7"/>
    </row>
    <row r="27" spans="1:47" x14ac:dyDescent="0.3">
      <c r="A27" s="48"/>
      <c r="B27" s="48"/>
      <c r="C27" s="48"/>
      <c r="D27" s="25"/>
      <c r="E27" s="7"/>
    </row>
    <row r="28" spans="1:47" x14ac:dyDescent="0.3">
      <c r="A28" s="48"/>
      <c r="B28" s="48"/>
      <c r="C28" s="48"/>
      <c r="D28" s="25"/>
      <c r="E28" s="7"/>
    </row>
  </sheetData>
  <sheetProtection algorithmName="SHA-512" hashValue="TdOAVSbLps3neSjW0YhkYBYMBiScicRIHL5a+CMfhPp+9eSlAmKsGY41TEXTDuBoBXmAnRVkFNCe9MLBPkfc0Q==" saltValue="FBmSPZl4sqH287kTJV9/BQ==" spinCount="100000" sheet="1" objects="1" scenarios="1" formatCells="0" formatColumns="0" formatRows="0"/>
  <mergeCells count="2">
    <mergeCell ref="A1:C1"/>
    <mergeCell ref="E1:E2"/>
  </mergeCells>
  <pageMargins left="0.7" right="0.7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Nabidkova cena</vt:lpstr>
      <vt:lpstr>Notebooky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PetrTas</dc:creator>
  <dc:description/>
  <cp:lastModifiedBy>Anna Maškarová</cp:lastModifiedBy>
  <cp:revision>35</cp:revision>
  <dcterms:created xsi:type="dcterms:W3CDTF">2021-09-22T14:06:51Z</dcterms:created>
  <dcterms:modified xsi:type="dcterms:W3CDTF">2026-02-11T09:33:52Z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