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1"/>
  </bookViews>
  <sheets>
    <sheet name="Model pro stanovení NC v 1. r" sheetId="1" r:id="rId1"/>
    <sheet name="Jednotkový ceník" sheetId="2" r:id="rId2"/>
  </sheets>
  <definedNames>
    <definedName name="_xlnm.Print_Area" localSheetId="0">'Model pro stanovení NC v 1. r'!$A$1:$G$174</definedName>
  </definedNames>
  <calcPr fullCalcOnLoad="1"/>
</workbook>
</file>

<file path=xl/sharedStrings.xml><?xml version="1.0" encoding="utf-8"?>
<sst xmlns="http://schemas.openxmlformats.org/spreadsheetml/2006/main" count="685" uniqueCount="188">
  <si>
    <t>Název</t>
  </si>
  <si>
    <t>mycí, čistící a dezinfekční prostředky</t>
  </si>
  <si>
    <t>ostatní drogerie</t>
  </si>
  <si>
    <t>P.č.</t>
  </si>
  <si>
    <t>Množství</t>
  </si>
  <si>
    <t>Jednotka</t>
  </si>
  <si>
    <t>balení</t>
  </si>
  <si>
    <t>ks</t>
  </si>
  <si>
    <t xml:space="preserve">tekutý univerzální čistící písek, balení 600 g (Real, Krystal apod.) </t>
  </si>
  <si>
    <t>Odkaz na položku ceníku</t>
  </si>
  <si>
    <t>pořadač pákový A4/R5 cm kartonový (různé barvy)</t>
  </si>
  <si>
    <t>pořadač pákový A4/R7,5 cm kartonový (různé barvy)</t>
  </si>
  <si>
    <t>pořadač pákový A4/R7,5 cm plast (různé barvy)</t>
  </si>
  <si>
    <t>samolepící bločky 75x75 mm, mix barev (1 ks=400 lístků)</t>
  </si>
  <si>
    <t>blok špalík 9 x 9 cm x 5 cm, bílý, lepený</t>
  </si>
  <si>
    <t>toaletní papír jumbo do zásobníku, 24 cm, 2 vrstvý (6 rolí v balení)</t>
  </si>
  <si>
    <t>obal zakládací ("U") čirý, hladký, A4 s EURO děrováním,min 75 micronů (balení= 100 ks)</t>
  </si>
  <si>
    <t>obal zakládací ("U") s rozšířenou kapacitou, A4 s EURO děrováním, min 100 micronů (balení= 50 ks)</t>
  </si>
  <si>
    <t>motouz umělý 250 g, návin cca 100 m, tlouška vlákna cca 2 mm</t>
  </si>
  <si>
    <t>motouz přírodní 100 g, návin cca 100 m, tlouška vlákna cca 1,5 mm</t>
  </si>
  <si>
    <t>plastové desky s chlopněmi a gumičkou, A4, tlouška materiálu 0,5 mm, různé barvy (ks)</t>
  </si>
  <si>
    <t>jednodeska A4 s klipem, různé barvy</t>
  </si>
  <si>
    <t>nástěnka korková, dřevěný rám, 90 x 60 cm</t>
  </si>
  <si>
    <t xml:space="preserve">korekční strojek s páskou, min. 4,2 mm x 12m </t>
  </si>
  <si>
    <t>nůžky 17 cm, kancel.</t>
  </si>
  <si>
    <t>nůžky 15 cm, kancel.</t>
  </si>
  <si>
    <t>nůžky 21 cm kancel.</t>
  </si>
  <si>
    <t>dřevěný smeták tyčí, přírodní vlákno</t>
  </si>
  <si>
    <t>prostředek určený k dezinfekci vody a povrchů, odstraňuje viry, bakterie, balení 1 l (Savo Original, Sanitol apod.)</t>
  </si>
  <si>
    <t>prostředek na ruční mytí nádobí, balení 450 ml až 1000 ml, (Jar, Pur, Lena, Star, Power apod.)</t>
  </si>
  <si>
    <t xml:space="preserve">čistící tekutý krém na pevné povrchy (plastové, keramické, porcelánové, chromové apod.), balení 250-500 ml, (Cif apod.) </t>
  </si>
  <si>
    <t>WC gel, balení 750 ml (Trim, Savo WC, Domestos apod.)</t>
  </si>
  <si>
    <t>univerzální desinfekční čistící přípravek s aktibakteriální přísadou na okna, dveře, nádobí atd., 5 l (např. Krystal universal antibakt</t>
  </si>
  <si>
    <t xml:space="preserve">univerzální čistič na vany, umyvadla, WC, odstraňuje vodní kámen, rez a jiné usazeniny, balení 500 ml až 750 ml (Fixinela, Larrin apod.) </t>
  </si>
  <si>
    <t xml:space="preserve">speciální mycí pasta na silně znečištěnou pokožku rukou, balení 320 g až 500 g, (Solvina, Dreumex apod.) </t>
  </si>
  <si>
    <t>mýdlo tekuté s pumpičkou, antibakteriální, 250 - 300 ml v plastu</t>
  </si>
  <si>
    <t xml:space="preserve">obálka C5; samolepící s krycí páskou; recykl., 80 g/m2, béžová, formát 162x229 mm        </t>
  </si>
  <si>
    <t xml:space="preserve">spisové desky mramorované s tkanicí, A4, silný karton, různé barvy </t>
  </si>
  <si>
    <t>Ceníková cena za jednotku bez DPH</t>
  </si>
  <si>
    <t>Nabídková cena za jednotku bez DPH</t>
  </si>
  <si>
    <t>Cena celkem bez DPH</t>
  </si>
  <si>
    <t>papír xerografický A4 80 g, bílý (1 balík =  2 500 listů)</t>
  </si>
  <si>
    <t>balík</t>
  </si>
  <si>
    <t>krabice archivační s víkem 44,5x31x10 cm</t>
  </si>
  <si>
    <t>kniha záznamní A4 tvrdé desky, čistý, linka, 96 listů</t>
  </si>
  <si>
    <t>kniha záznamní A5 tvrdé desky, čistý, linka, 96 listů</t>
  </si>
  <si>
    <t>sešit A5, 40 listů, čistý, linka</t>
  </si>
  <si>
    <t>sešit A4, 40 listů, čistý, linka</t>
  </si>
  <si>
    <t>blok se spirálou po straně, A4 čistý/linka, 80 listů</t>
  </si>
  <si>
    <t>blok se spirálou po straně, A5 čistý/linka, 80 listů</t>
  </si>
  <si>
    <t>samolepící bločky 75x75 mm, žlutý (1 ks=100 lístků)</t>
  </si>
  <si>
    <t>samolepící bločky 51x51 mm, mix barev (1 ks=400 lístků)</t>
  </si>
  <si>
    <t>samolepící bločky 51x38 mm, mix barev (1ks=100 lístků)</t>
  </si>
  <si>
    <t>tekuté mýdlo TORK, 0,5l</t>
  </si>
  <si>
    <t xml:space="preserve">balení </t>
  </si>
  <si>
    <t>pytle na odpadky, 48 mic, 240 l, 10 ks</t>
  </si>
  <si>
    <t xml:space="preserve">role </t>
  </si>
  <si>
    <t>desky papírové se 3 chlopněmi, A4, barevné (balení = 50ks)</t>
  </si>
  <si>
    <t xml:space="preserve">papír xerografický A3 90 g (1 balení =500 listů) </t>
  </si>
  <si>
    <t xml:space="preserve">obal zakládací ("L") A4, min 150 micronů (balení= 10 ks) čirý </t>
  </si>
  <si>
    <t xml:space="preserve">obal zakládací ("L") A4, min 150 micronů (balení= 10 ks) různé barvy </t>
  </si>
  <si>
    <t>desky spisové s drukem A5, mix barev</t>
  </si>
  <si>
    <t xml:space="preserve">desky spisové s drukem A4, čiré </t>
  </si>
  <si>
    <t>lepící tyčinka  na papír Kores 20g</t>
  </si>
  <si>
    <t xml:space="preserve">opravný lak </t>
  </si>
  <si>
    <t>lepící páska transparentní 12 mm x 10 m</t>
  </si>
  <si>
    <t xml:space="preserve">lepící páska transparentní 15 mm x 10 m </t>
  </si>
  <si>
    <t xml:space="preserve">lepící páska transparentní 19 mm x 10 m </t>
  </si>
  <si>
    <t>lepící guma Kores Gumfix, 50g</t>
  </si>
  <si>
    <t>oboustranná lepící páska 50 mm x 5 m</t>
  </si>
  <si>
    <t xml:space="preserve">výstražná páska žluto černá 50 mm x 33 m </t>
  </si>
  <si>
    <t xml:space="preserve">kuličkové pero s gumovým úchopem a plastovým klipem, šíře stopy 0,5mm, modré </t>
  </si>
  <si>
    <t xml:space="preserve">kuličkové pero s gumovým úchopem a plastovým klipem, šíře stopy 0,5mm, červené </t>
  </si>
  <si>
    <t xml:space="preserve">kuličkové pero s gumovým úchopem a plastovým klipem, šíře stopy 0,5mm, černé </t>
  </si>
  <si>
    <t xml:space="preserve">kuličkové pero ICO X-Pen Color, náplň modrá </t>
  </si>
  <si>
    <t xml:space="preserve">ks </t>
  </si>
  <si>
    <t>drátěný trojbox na dokumenty</t>
  </si>
  <si>
    <t xml:space="preserve">sada 4ks zvýrazňovačů Centropen </t>
  </si>
  <si>
    <t>pytle na odpadky zatahovací, 25 mic, 30 l, 20 ks</t>
  </si>
  <si>
    <t>pytle na odpadky zatahovací, 25 mic, 60 l, 15 ks</t>
  </si>
  <si>
    <t xml:space="preserve">magnetická houba na bílé tabule </t>
  </si>
  <si>
    <t>liner Centropen 4611 červený (balení 10 ks)</t>
  </si>
  <si>
    <t>liner Centropen 4611 modrý (balení 10 ks)</t>
  </si>
  <si>
    <t>liner Centropen 4611 zelený (balení 10 ks)</t>
  </si>
  <si>
    <t xml:space="preserve">popisovač na bílé tabule, kulatý hrot, černý </t>
  </si>
  <si>
    <t xml:space="preserve">sada popisovačů na bílou tabuli, 4ks, mix barev </t>
  </si>
  <si>
    <t>liner Centropen Document 2631, 0,35 mm, černý (balení = 10ks)</t>
  </si>
  <si>
    <t>liner Centropen Document 2631, 0,5 mm, černý (balení = 10ks)</t>
  </si>
  <si>
    <t>sešívačka Leitz 5501</t>
  </si>
  <si>
    <t xml:space="preserve">drátky do sešívačky 24/6 </t>
  </si>
  <si>
    <t xml:space="preserve">drátky do sešívačky 5mm </t>
  </si>
  <si>
    <t>mýdlo jemné, 100g</t>
  </si>
  <si>
    <t xml:space="preserve">nástěnka korková, dřevěný rám, 90x 90 cm </t>
  </si>
  <si>
    <t>mop Spontex</t>
  </si>
  <si>
    <t xml:space="preserve">čistič odpadů Krtek, 450 g </t>
  </si>
  <si>
    <t>papír xerografický A4 80g barevný (1 balení = 500 listů)</t>
  </si>
  <si>
    <t xml:space="preserve">obálka bublinková samolepící, bílá, A6, 14 x 23,5 cm </t>
  </si>
  <si>
    <t xml:space="preserve">obálky bublinkové samolepící A5, 20 x 27,5 cm </t>
  </si>
  <si>
    <t>obálky bublinkové samolepící A4, 25 x 35 cm</t>
  </si>
  <si>
    <t>obálka C6, obyčejné, navlhčovací lepidlo</t>
  </si>
  <si>
    <t xml:space="preserve">obálky DL - samolepící s krycí páskou </t>
  </si>
  <si>
    <t xml:space="preserve">obálky DL - okénko vpravo s krycí páskou </t>
  </si>
  <si>
    <t xml:space="preserve">obálka, B4, samolepící, kříž. dno, textil. výztuž </t>
  </si>
  <si>
    <t>gumičky 50mm</t>
  </si>
  <si>
    <t>gumičky 80 mm</t>
  </si>
  <si>
    <t>gumičky 100 mm</t>
  </si>
  <si>
    <t>gumičky mix</t>
  </si>
  <si>
    <t>sešit A6 linkovaný, 40 listů</t>
  </si>
  <si>
    <t>blok A6 čistý</t>
  </si>
  <si>
    <t>blok A6 čistý se spirálou nahoře</t>
  </si>
  <si>
    <t>blok A6 linkovaný</t>
  </si>
  <si>
    <t>blok A6 linkovaný se spirálou nahoře</t>
  </si>
  <si>
    <t>tubusy 45/7 tmavě modré barvy</t>
  </si>
  <si>
    <t>blok A5 linkovaný</t>
  </si>
  <si>
    <t>blok A5 čistý</t>
  </si>
  <si>
    <t>rozešívač drátků</t>
  </si>
  <si>
    <t>sešit linkovaný A4</t>
  </si>
  <si>
    <t>sešit čistý A4</t>
  </si>
  <si>
    <t>termokotouček do pokladen</t>
  </si>
  <si>
    <t>dvojlist linkovaný A4 (1 balení = 200 dvojlistů)</t>
  </si>
  <si>
    <t>diář A4</t>
  </si>
  <si>
    <t>diář A5</t>
  </si>
  <si>
    <t>kapesní diář</t>
  </si>
  <si>
    <t>navlhčovací polštářek</t>
  </si>
  <si>
    <t>kuličkové pero se stojánkem, modrá náplň</t>
  </si>
  <si>
    <t>tuhy do mikrotužky 2H, 0,5mm</t>
  </si>
  <si>
    <t>tuhy do mikrotužky, HB, 0,5 mm</t>
  </si>
  <si>
    <t>sešívačka na 50 listů</t>
  </si>
  <si>
    <t>sešívačka na 80 listů</t>
  </si>
  <si>
    <t>kniha vydaných faktur</t>
  </si>
  <si>
    <t>kniha došlých faktur</t>
  </si>
  <si>
    <t>kniha příjemka, výdejka</t>
  </si>
  <si>
    <t>děrovačka, výkon 15 listů</t>
  </si>
  <si>
    <t>dovolenka A6, 100 listů</t>
  </si>
  <si>
    <t>obyčejná tužka Kores Grafitos HB2, balení = 12ks</t>
  </si>
  <si>
    <t>mikrotužka 0,5 mm</t>
  </si>
  <si>
    <t>pryž</t>
  </si>
  <si>
    <t>pryž v tužce</t>
  </si>
  <si>
    <t>pryž náhradní náplně do tužky</t>
  </si>
  <si>
    <t>špalíček barevný lepený 9x9x9 cm</t>
  </si>
  <si>
    <t>špalíček v černé krabičce, nelepený</t>
  </si>
  <si>
    <t>špalíček v bílé krabičce, nelepený</t>
  </si>
  <si>
    <t>desky spisové s drukem DL</t>
  </si>
  <si>
    <t>desky spisové A4 s drukem, závěsné</t>
  </si>
  <si>
    <t xml:space="preserve">etikety 70 x 31 mm </t>
  </si>
  <si>
    <t>desky papírové s 1 chlopní A4, různé barvy, balení = 50ks</t>
  </si>
  <si>
    <t>desky papírové se 2 chlopněmi A4, různé barvy, balení = 50 ks</t>
  </si>
  <si>
    <t>desky papírové bez chlopní A4, různé barvy, balení = 50ks</t>
  </si>
  <si>
    <t xml:space="preserve">náhradní blok pro flipchart, A1 </t>
  </si>
  <si>
    <t>pravítko 20 cm</t>
  </si>
  <si>
    <t>pravítko 30 cm</t>
  </si>
  <si>
    <t>pravítko 50 cm</t>
  </si>
  <si>
    <t>kancelářské sponky kovové 50 mm</t>
  </si>
  <si>
    <t xml:space="preserve">kancelářské sponky kovové 25 mm </t>
  </si>
  <si>
    <t xml:space="preserve">kancelářské sponky plastové 25 mm </t>
  </si>
  <si>
    <t>zvýrazňovač žlutý</t>
  </si>
  <si>
    <t>zvýrazňovač oranžový</t>
  </si>
  <si>
    <t xml:space="preserve">zvýrazňovač zelený </t>
  </si>
  <si>
    <t xml:space="preserve">zvýrazňovač růžový </t>
  </si>
  <si>
    <t xml:space="preserve">nůž na dopisy </t>
  </si>
  <si>
    <t xml:space="preserve">ořezávátko </t>
  </si>
  <si>
    <t>nástěnkové špendlíky s kulatou hlavičkou, balení = 100 ks</t>
  </si>
  <si>
    <t xml:space="preserve">desky s klipem </t>
  </si>
  <si>
    <t>DPH</t>
  </si>
  <si>
    <t>Modelová cena CELKEM za 1 rok plnění s DPH</t>
  </si>
  <si>
    <t>laminovací fólie A4 80 mic (balení = 100ks)</t>
  </si>
  <si>
    <t>laminovací fólie A4 100 mic (balení = 100 ks)</t>
  </si>
  <si>
    <t>laminovací fólie A4 125 mic (balení = 100ks)</t>
  </si>
  <si>
    <t>Modelový ceník pro 1 rok plnění</t>
  </si>
  <si>
    <t>rozřazovače žluté, 100ks = 1 balení</t>
  </si>
  <si>
    <t>rozřazovače modré, 100ks  = 1 balení</t>
  </si>
  <si>
    <t>rozřazovače zelené, 100ks  = 1 balení</t>
  </si>
  <si>
    <t>rozřazovače růžové, 100ks  = 1 balení</t>
  </si>
  <si>
    <t>rozřazovače mix barev, 100 ks  = 1 balení</t>
  </si>
  <si>
    <t>kniha pošty s tvrdými deskami</t>
  </si>
  <si>
    <t>visačka s klipem horizontální, 50 ks = 1 balení</t>
  </si>
  <si>
    <t>visačka s klipem vertikální, 50ks = 1 balení</t>
  </si>
  <si>
    <t>visačka combi, 50ks = 1 balení</t>
  </si>
  <si>
    <t xml:space="preserve">desky spisové A6 s drukem,5 ks = 1 balení </t>
  </si>
  <si>
    <t>Jednotkový ceník</t>
  </si>
  <si>
    <r>
      <rPr>
        <sz val="11"/>
        <rFont val="Arial"/>
        <family val="2"/>
      </rPr>
      <t>krém na ruce promašťující,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85 ml</t>
    </r>
  </si>
  <si>
    <t>krém na ruce s antibakteriálními účinky, 85 ml</t>
  </si>
  <si>
    <t>krém na ruce regeneračně promašťující s výtažkem měsíčku lékařského, 85  ml</t>
  </si>
  <si>
    <r>
      <rPr>
        <sz val="11"/>
        <rFont val="Arial"/>
        <family val="2"/>
      </rPr>
      <t>krém na ruce promašťující,</t>
    </r>
    <r>
      <rPr>
        <b/>
        <sz val="11"/>
        <rFont val="Arial"/>
        <family val="2"/>
      </rPr>
      <t xml:space="preserve"> 1</t>
    </r>
    <r>
      <rPr>
        <sz val="11"/>
        <rFont val="Arial"/>
        <family val="2"/>
      </rPr>
      <t>00 ml</t>
    </r>
  </si>
  <si>
    <t>krém na ruce s antibakteriálními účinky 100 ml</t>
  </si>
  <si>
    <t>krém na ruce regeneračně promašťující s výtažkem měsíčku lékařského 100 ml</t>
  </si>
  <si>
    <t>Modelová cena CELKEM za 1 rok plnění bez DPH - HODNOTÍCÍ KRITÉRIUM</t>
  </si>
  <si>
    <t>p.č.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</si>
</sst>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lightUp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33" borderId="10" xfId="0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64" fontId="0" fillId="33" borderId="10" xfId="0" applyNumberForma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64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33" borderId="10" xfId="0" applyFill="1" applyBorder="1" applyAlignment="1">
      <alignment wrapText="1"/>
    </xf>
    <xf numFmtId="0" fontId="0" fillId="0" borderId="10" xfId="0" applyFill="1" applyBorder="1" applyAlignment="1">
      <alignment wrapText="1" shrinkToFit="1"/>
    </xf>
    <xf numFmtId="0" fontId="0" fillId="35" borderId="10" xfId="0" applyFont="1" applyFill="1" applyBorder="1" applyAlignment="1" applyProtection="1">
      <alignment wrapText="1"/>
      <protection locked="0"/>
    </xf>
    <xf numFmtId="0" fontId="0" fillId="35" borderId="10" xfId="0" applyFill="1" applyBorder="1" applyAlignment="1" applyProtection="1">
      <alignment/>
      <protection locked="0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35" borderId="11" xfId="0" applyFont="1" applyFill="1" applyBorder="1" applyAlignment="1" applyProtection="1">
      <alignment wrapText="1"/>
      <protection locked="0"/>
    </xf>
    <xf numFmtId="0" fontId="0" fillId="35" borderId="11" xfId="0" applyFill="1" applyBorder="1" applyAlignment="1" applyProtection="1">
      <alignment/>
      <protection locked="0"/>
    </xf>
    <xf numFmtId="164" fontId="0" fillId="0" borderId="11" xfId="0" applyNumberForma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0" fillId="0" borderId="13" xfId="0" applyFill="1" applyBorder="1" applyAlignment="1">
      <alignment/>
    </xf>
    <xf numFmtId="164" fontId="0" fillId="0" borderId="14" xfId="0" applyNumberFormat="1" applyBorder="1" applyAlignment="1">
      <alignment/>
    </xf>
    <xf numFmtId="0" fontId="3" fillId="0" borderId="15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0" fillId="0" borderId="17" xfId="0" applyBorder="1" applyAlignment="1">
      <alignment/>
    </xf>
    <xf numFmtId="164" fontId="0" fillId="0" borderId="18" xfId="0" applyNumberFormat="1" applyFill="1" applyBorder="1" applyAlignment="1">
      <alignment/>
    </xf>
    <xf numFmtId="0" fontId="3" fillId="36" borderId="19" xfId="0" applyFont="1" applyFill="1" applyBorder="1" applyAlignment="1">
      <alignment horizontal="left"/>
    </xf>
    <xf numFmtId="0" fontId="3" fillId="36" borderId="20" xfId="0" applyFont="1" applyFill="1" applyBorder="1" applyAlignment="1">
      <alignment/>
    </xf>
    <xf numFmtId="164" fontId="3" fillId="36" borderId="21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wrapText="1"/>
    </xf>
    <xf numFmtId="0" fontId="5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 wrapText="1" shrinkToFit="1"/>
    </xf>
    <xf numFmtId="0" fontId="0" fillId="0" borderId="17" xfId="0" applyFill="1" applyBorder="1" applyAlignment="1">
      <alignment/>
    </xf>
    <xf numFmtId="0" fontId="3" fillId="36" borderId="19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vertical="center"/>
    </xf>
    <xf numFmtId="0" fontId="4" fillId="36" borderId="20" xfId="0" applyFont="1" applyFill="1" applyBorder="1" applyAlignment="1">
      <alignment horizontal="center" vertical="center"/>
    </xf>
    <xf numFmtId="2" fontId="4" fillId="36" borderId="20" xfId="0" applyNumberFormat="1" applyFont="1" applyFill="1" applyBorder="1" applyAlignment="1">
      <alignment horizontal="center" vertical="center" wrapText="1"/>
    </xf>
    <xf numFmtId="2" fontId="4" fillId="36" borderId="2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8"/>
  <sheetViews>
    <sheetView zoomScale="112" zoomScaleNormal="112" zoomScaleSheetLayoutView="75" workbookViewId="0" topLeftCell="A158">
      <selection activeCell="I5" sqref="F5:I14"/>
    </sheetView>
  </sheetViews>
  <sheetFormatPr defaultColWidth="9.140625" defaultRowHeight="24.75" customHeight="1"/>
  <cols>
    <col min="1" max="1" width="11.140625" style="1" customWidth="1"/>
    <col min="2" max="2" width="89.57421875" style="1" customWidth="1"/>
    <col min="3" max="4" width="15.28125" style="1" customWidth="1"/>
    <col min="5" max="5" width="22.7109375" style="1" customWidth="1"/>
    <col min="6" max="6" width="17.140625" style="1" customWidth="1"/>
    <col min="7" max="7" width="15.421875" style="1" customWidth="1"/>
    <col min="8" max="16384" width="9.140625" style="1" customWidth="1"/>
  </cols>
  <sheetData>
    <row r="1" ht="24.75" customHeight="1">
      <c r="A1" s="1" t="s">
        <v>168</v>
      </c>
    </row>
    <row r="2" spans="1:7" ht="24.75" customHeight="1">
      <c r="A2" s="10" t="s">
        <v>3</v>
      </c>
      <c r="B2" s="24" t="s">
        <v>0</v>
      </c>
      <c r="C2" s="10" t="s">
        <v>4</v>
      </c>
      <c r="D2" s="10" t="s">
        <v>5</v>
      </c>
      <c r="E2" s="25" t="s">
        <v>9</v>
      </c>
      <c r="F2" s="25" t="s">
        <v>39</v>
      </c>
      <c r="G2" s="25" t="s">
        <v>40</v>
      </c>
    </row>
    <row r="3" spans="1:7" ht="24.75" customHeight="1">
      <c r="A3" s="13">
        <v>1</v>
      </c>
      <c r="B3" s="5" t="s">
        <v>41</v>
      </c>
      <c r="C3" s="2">
        <v>400</v>
      </c>
      <c r="D3" s="2" t="s">
        <v>42</v>
      </c>
      <c r="E3" s="22"/>
      <c r="F3" s="23"/>
      <c r="G3" s="14">
        <f>F3*C3</f>
        <v>0</v>
      </c>
    </row>
    <row r="4" spans="1:7" ht="24.75" customHeight="1">
      <c r="A4" s="13">
        <v>2</v>
      </c>
      <c r="B4" s="5" t="s">
        <v>58</v>
      </c>
      <c r="C4" s="2">
        <v>100</v>
      </c>
      <c r="D4" s="2" t="s">
        <v>6</v>
      </c>
      <c r="E4" s="22"/>
      <c r="F4" s="23"/>
      <c r="G4" s="14">
        <f aca="true" t="shared" si="0" ref="G4:G67">F4*C4</f>
        <v>0</v>
      </c>
    </row>
    <row r="5" spans="1:7" ht="24.75" customHeight="1">
      <c r="A5" s="15">
        <v>3</v>
      </c>
      <c r="B5" s="5" t="s">
        <v>95</v>
      </c>
      <c r="C5" s="2">
        <v>35</v>
      </c>
      <c r="D5" s="2" t="s">
        <v>54</v>
      </c>
      <c r="E5" s="22"/>
      <c r="F5" s="23"/>
      <c r="G5" s="14">
        <f t="shared" si="0"/>
        <v>0</v>
      </c>
    </row>
    <row r="6" spans="1:7" ht="24.75" customHeight="1">
      <c r="A6" s="13">
        <v>4</v>
      </c>
      <c r="B6" s="5" t="s">
        <v>96</v>
      </c>
      <c r="C6" s="2">
        <v>100</v>
      </c>
      <c r="D6" s="2" t="s">
        <v>7</v>
      </c>
      <c r="E6" s="22"/>
      <c r="F6" s="23"/>
      <c r="G6" s="14">
        <f t="shared" si="0"/>
        <v>0</v>
      </c>
    </row>
    <row r="7" spans="1:7" ht="24.75" customHeight="1">
      <c r="A7" s="13">
        <v>5</v>
      </c>
      <c r="B7" s="5" t="s">
        <v>97</v>
      </c>
      <c r="C7" s="2">
        <v>200</v>
      </c>
      <c r="D7" s="2" t="s">
        <v>7</v>
      </c>
      <c r="E7" s="22"/>
      <c r="F7" s="23"/>
      <c r="G7" s="14">
        <f t="shared" si="0"/>
        <v>0</v>
      </c>
    </row>
    <row r="8" spans="1:7" ht="24.75" customHeight="1">
      <c r="A8" s="13">
        <v>6</v>
      </c>
      <c r="B8" s="5" t="s">
        <v>98</v>
      </c>
      <c r="C8" s="2">
        <v>200</v>
      </c>
      <c r="D8" s="2" t="s">
        <v>7</v>
      </c>
      <c r="E8" s="22"/>
      <c r="F8" s="23"/>
      <c r="G8" s="14">
        <f t="shared" si="0"/>
        <v>0</v>
      </c>
    </row>
    <row r="9" spans="1:7" ht="24.75" customHeight="1">
      <c r="A9" s="13">
        <v>7</v>
      </c>
      <c r="B9" s="5" t="s">
        <v>36</v>
      </c>
      <c r="C9" s="2">
        <v>1000</v>
      </c>
      <c r="D9" s="2" t="s">
        <v>7</v>
      </c>
      <c r="E9" s="22"/>
      <c r="F9" s="23"/>
      <c r="G9" s="14">
        <f t="shared" si="0"/>
        <v>0</v>
      </c>
    </row>
    <row r="10" spans="1:7" ht="24.75" customHeight="1">
      <c r="A10" s="13">
        <v>8</v>
      </c>
      <c r="B10" s="5" t="s">
        <v>99</v>
      </c>
      <c r="C10" s="2">
        <v>1000</v>
      </c>
      <c r="D10" s="2" t="s">
        <v>7</v>
      </c>
      <c r="E10" s="22"/>
      <c r="F10" s="23"/>
      <c r="G10" s="14">
        <f t="shared" si="0"/>
        <v>0</v>
      </c>
    </row>
    <row r="11" spans="1:7" ht="24.75" customHeight="1">
      <c r="A11" s="13">
        <v>9</v>
      </c>
      <c r="B11" s="5" t="s">
        <v>100</v>
      </c>
      <c r="C11" s="2">
        <v>1000</v>
      </c>
      <c r="D11" s="2" t="s">
        <v>7</v>
      </c>
      <c r="E11" s="22"/>
      <c r="F11" s="23"/>
      <c r="G11" s="14">
        <f t="shared" si="0"/>
        <v>0</v>
      </c>
    </row>
    <row r="12" spans="1:7" ht="24.75" customHeight="1">
      <c r="A12" s="13">
        <v>10</v>
      </c>
      <c r="B12" s="5" t="s">
        <v>101</v>
      </c>
      <c r="C12" s="2">
        <v>500</v>
      </c>
      <c r="D12" s="2" t="s">
        <v>7</v>
      </c>
      <c r="E12" s="22"/>
      <c r="F12" s="23"/>
      <c r="G12" s="14">
        <f t="shared" si="0"/>
        <v>0</v>
      </c>
    </row>
    <row r="13" spans="1:7" ht="24.75" customHeight="1">
      <c r="A13" s="13">
        <v>11</v>
      </c>
      <c r="B13" s="5" t="s">
        <v>102</v>
      </c>
      <c r="C13" s="2">
        <v>300</v>
      </c>
      <c r="D13" s="2" t="s">
        <v>7</v>
      </c>
      <c r="E13" s="22"/>
      <c r="F13" s="23"/>
      <c r="G13" s="14">
        <f t="shared" si="0"/>
        <v>0</v>
      </c>
    </row>
    <row r="14" spans="1:7" ht="24.75" customHeight="1">
      <c r="A14" s="13">
        <v>12</v>
      </c>
      <c r="B14" s="5" t="s">
        <v>12</v>
      </c>
      <c r="C14" s="2">
        <v>100</v>
      </c>
      <c r="D14" s="4" t="s">
        <v>7</v>
      </c>
      <c r="E14" s="22"/>
      <c r="F14" s="23"/>
      <c r="G14" s="14">
        <f t="shared" si="0"/>
        <v>0</v>
      </c>
    </row>
    <row r="15" spans="1:7" ht="24.75" customHeight="1">
      <c r="A15" s="13">
        <v>13</v>
      </c>
      <c r="B15" s="5" t="s">
        <v>11</v>
      </c>
      <c r="C15" s="2">
        <v>100</v>
      </c>
      <c r="D15" s="4" t="s">
        <v>7</v>
      </c>
      <c r="E15" s="22"/>
      <c r="F15" s="23"/>
      <c r="G15" s="14">
        <f t="shared" si="0"/>
        <v>0</v>
      </c>
    </row>
    <row r="16" spans="1:7" ht="24.75" customHeight="1">
      <c r="A16" s="13">
        <v>14</v>
      </c>
      <c r="B16" s="5" t="s">
        <v>10</v>
      </c>
      <c r="C16" s="2">
        <v>60</v>
      </c>
      <c r="D16" s="2" t="s">
        <v>7</v>
      </c>
      <c r="E16" s="22"/>
      <c r="F16" s="23"/>
      <c r="G16" s="14">
        <f t="shared" si="0"/>
        <v>0</v>
      </c>
    </row>
    <row r="17" spans="1:7" ht="24.75" customHeight="1">
      <c r="A17" s="13">
        <v>15</v>
      </c>
      <c r="B17" s="5" t="s">
        <v>43</v>
      </c>
      <c r="C17" s="2">
        <v>50</v>
      </c>
      <c r="D17" s="2" t="s">
        <v>7</v>
      </c>
      <c r="E17" s="22"/>
      <c r="F17" s="23"/>
      <c r="G17" s="14">
        <f t="shared" si="0"/>
        <v>0</v>
      </c>
    </row>
    <row r="18" spans="1:7" ht="24.75" customHeight="1">
      <c r="A18" s="13">
        <v>16</v>
      </c>
      <c r="B18" s="5" t="s">
        <v>37</v>
      </c>
      <c r="C18" s="2">
        <v>50</v>
      </c>
      <c r="D18" s="2" t="s">
        <v>7</v>
      </c>
      <c r="E18" s="22"/>
      <c r="F18" s="23"/>
      <c r="G18" s="14">
        <f t="shared" si="0"/>
        <v>0</v>
      </c>
    </row>
    <row r="19" spans="1:7" ht="24.75" customHeight="1">
      <c r="A19" s="15">
        <v>17</v>
      </c>
      <c r="B19" s="5" t="s">
        <v>76</v>
      </c>
      <c r="C19" s="2">
        <v>15</v>
      </c>
      <c r="D19" s="2" t="s">
        <v>7</v>
      </c>
      <c r="E19" s="22"/>
      <c r="F19" s="23"/>
      <c r="G19" s="14">
        <f t="shared" si="0"/>
        <v>0</v>
      </c>
    </row>
    <row r="20" spans="1:7" ht="24.75" customHeight="1">
      <c r="A20" s="13">
        <v>18</v>
      </c>
      <c r="B20" s="5" t="s">
        <v>47</v>
      </c>
      <c r="C20" s="2">
        <v>50</v>
      </c>
      <c r="D20" s="4" t="s">
        <v>7</v>
      </c>
      <c r="E20" s="22"/>
      <c r="F20" s="23"/>
      <c r="G20" s="14">
        <f t="shared" si="0"/>
        <v>0</v>
      </c>
    </row>
    <row r="21" spans="1:7" ht="24.75" customHeight="1">
      <c r="A21" s="13">
        <v>19</v>
      </c>
      <c r="B21" s="5" t="s">
        <v>46</v>
      </c>
      <c r="C21" s="2">
        <v>50</v>
      </c>
      <c r="D21" s="2" t="s">
        <v>7</v>
      </c>
      <c r="E21" s="22"/>
      <c r="F21" s="23"/>
      <c r="G21" s="14">
        <f t="shared" si="0"/>
        <v>0</v>
      </c>
    </row>
    <row r="22" spans="1:7" ht="24.75" customHeight="1">
      <c r="A22" s="13">
        <v>20</v>
      </c>
      <c r="B22" s="5" t="s">
        <v>44</v>
      </c>
      <c r="C22" s="2">
        <v>50</v>
      </c>
      <c r="D22" s="4" t="s">
        <v>7</v>
      </c>
      <c r="E22" s="22"/>
      <c r="F22" s="23"/>
      <c r="G22" s="14">
        <f t="shared" si="0"/>
        <v>0</v>
      </c>
    </row>
    <row r="23" spans="1:7" ht="24.75" customHeight="1">
      <c r="A23" s="13">
        <v>21</v>
      </c>
      <c r="B23" s="5" t="s">
        <v>45</v>
      </c>
      <c r="C23" s="2">
        <v>50</v>
      </c>
      <c r="D23" s="4" t="s">
        <v>7</v>
      </c>
      <c r="E23" s="22"/>
      <c r="F23" s="23"/>
      <c r="G23" s="14">
        <f t="shared" si="0"/>
        <v>0</v>
      </c>
    </row>
    <row r="24" spans="1:7" ht="24.75" customHeight="1">
      <c r="A24" s="13">
        <v>22</v>
      </c>
      <c r="B24" s="5" t="s">
        <v>48</v>
      </c>
      <c r="C24" s="2">
        <v>50</v>
      </c>
      <c r="D24" s="4" t="s">
        <v>7</v>
      </c>
      <c r="E24" s="22"/>
      <c r="F24" s="23"/>
      <c r="G24" s="14">
        <f t="shared" si="0"/>
        <v>0</v>
      </c>
    </row>
    <row r="25" spans="1:7" ht="24.75" customHeight="1">
      <c r="A25" s="13">
        <v>23</v>
      </c>
      <c r="B25" s="5" t="s">
        <v>49</v>
      </c>
      <c r="C25" s="2">
        <v>50</v>
      </c>
      <c r="D25" s="2" t="s">
        <v>7</v>
      </c>
      <c r="E25" s="22"/>
      <c r="F25" s="23"/>
      <c r="G25" s="14">
        <f t="shared" si="0"/>
        <v>0</v>
      </c>
    </row>
    <row r="26" spans="1:7" ht="24.75" customHeight="1">
      <c r="A26" s="13">
        <v>24</v>
      </c>
      <c r="B26" s="5" t="s">
        <v>50</v>
      </c>
      <c r="C26" s="2">
        <v>70</v>
      </c>
      <c r="D26" s="2" t="s">
        <v>7</v>
      </c>
      <c r="E26" s="22"/>
      <c r="F26" s="23"/>
      <c r="G26" s="14">
        <f t="shared" si="0"/>
        <v>0</v>
      </c>
    </row>
    <row r="27" spans="1:7" ht="24.75" customHeight="1">
      <c r="A27" s="13">
        <v>25</v>
      </c>
      <c r="B27" s="5" t="s">
        <v>13</v>
      </c>
      <c r="C27" s="2">
        <v>30</v>
      </c>
      <c r="D27" s="2" t="s">
        <v>7</v>
      </c>
      <c r="E27" s="22"/>
      <c r="F27" s="23"/>
      <c r="G27" s="14">
        <f t="shared" si="0"/>
        <v>0</v>
      </c>
    </row>
    <row r="28" spans="1:7" ht="24.75" customHeight="1">
      <c r="A28" s="13">
        <v>26</v>
      </c>
      <c r="B28" s="5" t="s">
        <v>51</v>
      </c>
      <c r="C28" s="2">
        <v>50</v>
      </c>
      <c r="D28" s="2" t="s">
        <v>7</v>
      </c>
      <c r="E28" s="22"/>
      <c r="F28" s="23"/>
      <c r="G28" s="14">
        <f t="shared" si="0"/>
        <v>0</v>
      </c>
    </row>
    <row r="29" spans="1:7" ht="24.75" customHeight="1">
      <c r="A29" s="13">
        <v>27</v>
      </c>
      <c r="B29" s="5" t="s">
        <v>52</v>
      </c>
      <c r="C29" s="2">
        <v>30</v>
      </c>
      <c r="D29" s="2" t="s">
        <v>7</v>
      </c>
      <c r="E29" s="22"/>
      <c r="F29" s="23"/>
      <c r="G29" s="14">
        <f t="shared" si="0"/>
        <v>0</v>
      </c>
    </row>
    <row r="30" spans="1:7" ht="24.75" customHeight="1">
      <c r="A30" s="13">
        <v>28</v>
      </c>
      <c r="B30" s="5" t="s">
        <v>14</v>
      </c>
      <c r="C30" s="2">
        <v>40</v>
      </c>
      <c r="D30" s="4" t="s">
        <v>7</v>
      </c>
      <c r="E30" s="22"/>
      <c r="F30" s="23"/>
      <c r="G30" s="14">
        <f t="shared" si="0"/>
        <v>0</v>
      </c>
    </row>
    <row r="31" spans="1:7" ht="24.75" customHeight="1">
      <c r="A31" s="13">
        <v>29</v>
      </c>
      <c r="B31" s="5" t="s">
        <v>20</v>
      </c>
      <c r="C31" s="2">
        <v>40</v>
      </c>
      <c r="D31" s="2" t="s">
        <v>7</v>
      </c>
      <c r="E31" s="22"/>
      <c r="F31" s="23"/>
      <c r="G31" s="14">
        <f t="shared" si="0"/>
        <v>0</v>
      </c>
    </row>
    <row r="32" spans="1:7" ht="24.75" customHeight="1">
      <c r="A32" s="13">
        <v>30</v>
      </c>
      <c r="B32" s="5" t="s">
        <v>17</v>
      </c>
      <c r="C32" s="2">
        <v>50</v>
      </c>
      <c r="D32" s="4" t="s">
        <v>6</v>
      </c>
      <c r="E32" s="22"/>
      <c r="F32" s="23"/>
      <c r="G32" s="14">
        <f t="shared" si="0"/>
        <v>0</v>
      </c>
    </row>
    <row r="33" spans="1:7" ht="24.75" customHeight="1">
      <c r="A33" s="13">
        <v>31</v>
      </c>
      <c r="B33" s="5" t="s">
        <v>16</v>
      </c>
      <c r="C33" s="2">
        <v>150</v>
      </c>
      <c r="D33" s="4" t="s">
        <v>6</v>
      </c>
      <c r="E33" s="22"/>
      <c r="F33" s="23"/>
      <c r="G33" s="14">
        <f t="shared" si="0"/>
        <v>0</v>
      </c>
    </row>
    <row r="34" spans="1:7" ht="24.75" customHeight="1">
      <c r="A34" s="13">
        <v>32</v>
      </c>
      <c r="B34" s="5" t="s">
        <v>59</v>
      </c>
      <c r="C34" s="2">
        <v>100</v>
      </c>
      <c r="D34" s="2" t="s">
        <v>6</v>
      </c>
      <c r="E34" s="22"/>
      <c r="F34" s="23"/>
      <c r="G34" s="14">
        <f t="shared" si="0"/>
        <v>0</v>
      </c>
    </row>
    <row r="35" spans="1:7" ht="24.75" customHeight="1">
      <c r="A35" s="13">
        <v>33</v>
      </c>
      <c r="B35" s="5" t="s">
        <v>60</v>
      </c>
      <c r="C35" s="2">
        <v>100</v>
      </c>
      <c r="D35" s="2" t="s">
        <v>6</v>
      </c>
      <c r="E35" s="22"/>
      <c r="F35" s="23"/>
      <c r="G35" s="14">
        <f t="shared" si="0"/>
        <v>0</v>
      </c>
    </row>
    <row r="36" spans="1:7" ht="24.75" customHeight="1">
      <c r="A36" s="13">
        <v>34</v>
      </c>
      <c r="B36" s="5" t="s">
        <v>21</v>
      </c>
      <c r="C36" s="2">
        <v>66</v>
      </c>
      <c r="D36" s="2" t="s">
        <v>7</v>
      </c>
      <c r="E36" s="22"/>
      <c r="F36" s="23"/>
      <c r="G36" s="14">
        <f t="shared" si="0"/>
        <v>0</v>
      </c>
    </row>
    <row r="37" spans="1:7" ht="24.75" customHeight="1">
      <c r="A37" s="13">
        <v>35</v>
      </c>
      <c r="B37" s="5" t="s">
        <v>62</v>
      </c>
      <c r="C37" s="2">
        <v>130</v>
      </c>
      <c r="D37" s="2" t="s">
        <v>7</v>
      </c>
      <c r="E37" s="22"/>
      <c r="F37" s="23"/>
      <c r="G37" s="14">
        <f t="shared" si="0"/>
        <v>0</v>
      </c>
    </row>
    <row r="38" spans="1:7" ht="24.75" customHeight="1">
      <c r="A38" s="13">
        <v>36</v>
      </c>
      <c r="B38" s="5" t="s">
        <v>61</v>
      </c>
      <c r="C38" s="2">
        <v>50</v>
      </c>
      <c r="D38" s="2" t="s">
        <v>7</v>
      </c>
      <c r="E38" s="22"/>
      <c r="F38" s="23"/>
      <c r="G38" s="14">
        <f t="shared" si="0"/>
        <v>0</v>
      </c>
    </row>
    <row r="39" spans="1:7" ht="24.75" customHeight="1">
      <c r="A39" s="13">
        <v>37</v>
      </c>
      <c r="B39" s="5" t="s">
        <v>57</v>
      </c>
      <c r="C39" s="2">
        <v>15</v>
      </c>
      <c r="D39" s="2" t="s">
        <v>54</v>
      </c>
      <c r="E39" s="22"/>
      <c r="F39" s="23"/>
      <c r="G39" s="14">
        <f t="shared" si="0"/>
        <v>0</v>
      </c>
    </row>
    <row r="40" spans="1:7" ht="24.75" customHeight="1">
      <c r="A40" s="13">
        <v>38</v>
      </c>
      <c r="B40" s="5" t="s">
        <v>63</v>
      </c>
      <c r="C40" s="2">
        <v>150</v>
      </c>
      <c r="D40" s="2" t="s">
        <v>7</v>
      </c>
      <c r="E40" s="22"/>
      <c r="F40" s="23"/>
      <c r="G40" s="14">
        <f t="shared" si="0"/>
        <v>0</v>
      </c>
    </row>
    <row r="41" spans="1:7" ht="24.75" customHeight="1">
      <c r="A41" s="13">
        <v>39</v>
      </c>
      <c r="B41" s="5" t="s">
        <v>23</v>
      </c>
      <c r="C41" s="2">
        <v>70</v>
      </c>
      <c r="D41" s="4" t="s">
        <v>7</v>
      </c>
      <c r="E41" s="22"/>
      <c r="F41" s="23"/>
      <c r="G41" s="14">
        <f t="shared" si="0"/>
        <v>0</v>
      </c>
    </row>
    <row r="42" spans="1:7" ht="24.75" customHeight="1">
      <c r="A42" s="13">
        <v>40</v>
      </c>
      <c r="B42" s="5" t="s">
        <v>64</v>
      </c>
      <c r="C42" s="2">
        <v>30</v>
      </c>
      <c r="D42" s="2" t="s">
        <v>7</v>
      </c>
      <c r="E42" s="22"/>
      <c r="F42" s="23"/>
      <c r="G42" s="14">
        <f t="shared" si="0"/>
        <v>0</v>
      </c>
    </row>
    <row r="43" spans="1:7" ht="24.75" customHeight="1">
      <c r="A43" s="13">
        <v>41</v>
      </c>
      <c r="B43" s="5" t="s">
        <v>69</v>
      </c>
      <c r="C43" s="2">
        <v>15</v>
      </c>
      <c r="D43" s="2" t="s">
        <v>7</v>
      </c>
      <c r="E43" s="22"/>
      <c r="F43" s="23"/>
      <c r="G43" s="14">
        <f t="shared" si="0"/>
        <v>0</v>
      </c>
    </row>
    <row r="44" spans="1:7" ht="24.75" customHeight="1">
      <c r="A44" s="13">
        <v>42</v>
      </c>
      <c r="B44" s="5" t="s">
        <v>70</v>
      </c>
      <c r="C44" s="2">
        <v>15</v>
      </c>
      <c r="D44" s="2" t="s">
        <v>7</v>
      </c>
      <c r="E44" s="22"/>
      <c r="F44" s="23"/>
      <c r="G44" s="14">
        <f t="shared" si="0"/>
        <v>0</v>
      </c>
    </row>
    <row r="45" spans="1:7" ht="24.75" customHeight="1">
      <c r="A45" s="13">
        <v>43</v>
      </c>
      <c r="B45" s="5" t="s">
        <v>65</v>
      </c>
      <c r="C45" s="2">
        <v>40</v>
      </c>
      <c r="D45" s="2" t="s">
        <v>7</v>
      </c>
      <c r="E45" s="22"/>
      <c r="F45" s="23"/>
      <c r="G45" s="14">
        <f t="shared" si="0"/>
        <v>0</v>
      </c>
    </row>
    <row r="46" spans="1:7" ht="24.75" customHeight="1">
      <c r="A46" s="13">
        <v>44</v>
      </c>
      <c r="B46" s="5" t="s">
        <v>66</v>
      </c>
      <c r="C46" s="2">
        <v>40</v>
      </c>
      <c r="D46" s="2" t="s">
        <v>7</v>
      </c>
      <c r="E46" s="22"/>
      <c r="F46" s="23"/>
      <c r="G46" s="14">
        <f t="shared" si="0"/>
        <v>0</v>
      </c>
    </row>
    <row r="47" spans="1:7" ht="24.75" customHeight="1">
      <c r="A47" s="13">
        <v>45</v>
      </c>
      <c r="B47" s="5" t="s">
        <v>67</v>
      </c>
      <c r="C47" s="2">
        <v>40</v>
      </c>
      <c r="D47" s="2" t="s">
        <v>7</v>
      </c>
      <c r="E47" s="22"/>
      <c r="F47" s="23"/>
      <c r="G47" s="14">
        <f t="shared" si="0"/>
        <v>0</v>
      </c>
    </row>
    <row r="48" spans="1:7" ht="24.75" customHeight="1">
      <c r="A48" s="13">
        <v>46</v>
      </c>
      <c r="B48" s="5" t="s">
        <v>68</v>
      </c>
      <c r="C48" s="2">
        <v>30</v>
      </c>
      <c r="D48" s="2" t="s">
        <v>7</v>
      </c>
      <c r="E48" s="22"/>
      <c r="F48" s="23"/>
      <c r="G48" s="14">
        <f t="shared" si="0"/>
        <v>0</v>
      </c>
    </row>
    <row r="49" spans="1:7" ht="24.75" customHeight="1">
      <c r="A49" s="16">
        <v>47</v>
      </c>
      <c r="B49" s="5" t="s">
        <v>71</v>
      </c>
      <c r="C49" s="2">
        <v>500</v>
      </c>
      <c r="D49" s="4" t="s">
        <v>7</v>
      </c>
      <c r="E49" s="22"/>
      <c r="F49" s="23"/>
      <c r="G49" s="14">
        <f t="shared" si="0"/>
        <v>0</v>
      </c>
    </row>
    <row r="50" spans="1:7" ht="24.75" customHeight="1">
      <c r="A50" s="13">
        <v>48</v>
      </c>
      <c r="B50" s="5" t="s">
        <v>72</v>
      </c>
      <c r="C50" s="2">
        <v>150</v>
      </c>
      <c r="D50" s="2" t="s">
        <v>7</v>
      </c>
      <c r="E50" s="22"/>
      <c r="F50" s="23"/>
      <c r="G50" s="14">
        <f t="shared" si="0"/>
        <v>0</v>
      </c>
    </row>
    <row r="51" spans="1:7" ht="24.75" customHeight="1">
      <c r="A51" s="13">
        <v>49</v>
      </c>
      <c r="B51" s="5" t="s">
        <v>73</v>
      </c>
      <c r="C51" s="2">
        <v>100</v>
      </c>
      <c r="D51" s="2" t="s">
        <v>7</v>
      </c>
      <c r="E51" s="22"/>
      <c r="F51" s="23"/>
      <c r="G51" s="14">
        <f t="shared" si="0"/>
        <v>0</v>
      </c>
    </row>
    <row r="52" spans="1:7" ht="24.75" customHeight="1">
      <c r="A52" s="13">
        <v>50</v>
      </c>
      <c r="B52" s="5" t="s">
        <v>74</v>
      </c>
      <c r="C52" s="2">
        <v>100</v>
      </c>
      <c r="D52" s="2" t="s">
        <v>75</v>
      </c>
      <c r="E52" s="22"/>
      <c r="F52" s="23"/>
      <c r="G52" s="14">
        <f t="shared" si="0"/>
        <v>0</v>
      </c>
    </row>
    <row r="53" spans="1:7" ht="24.75" customHeight="1">
      <c r="A53" s="13">
        <v>51</v>
      </c>
      <c r="B53" s="5" t="s">
        <v>77</v>
      </c>
      <c r="C53" s="2">
        <v>45</v>
      </c>
      <c r="D53" s="2" t="s">
        <v>6</v>
      </c>
      <c r="E53" s="22"/>
      <c r="F53" s="23"/>
      <c r="G53" s="14">
        <f t="shared" si="0"/>
        <v>0</v>
      </c>
    </row>
    <row r="54" spans="1:7" ht="24.75" customHeight="1">
      <c r="A54" s="13">
        <v>52</v>
      </c>
      <c r="B54" s="5" t="s">
        <v>81</v>
      </c>
      <c r="C54" s="2">
        <v>30</v>
      </c>
      <c r="D54" s="2" t="s">
        <v>6</v>
      </c>
      <c r="E54" s="22"/>
      <c r="F54" s="23"/>
      <c r="G54" s="14">
        <f t="shared" si="0"/>
        <v>0</v>
      </c>
    </row>
    <row r="55" spans="1:7" ht="24.75" customHeight="1">
      <c r="A55" s="13">
        <v>53</v>
      </c>
      <c r="B55" s="5" t="s">
        <v>82</v>
      </c>
      <c r="C55" s="2">
        <v>15</v>
      </c>
      <c r="D55" s="2" t="s">
        <v>54</v>
      </c>
      <c r="E55" s="22"/>
      <c r="F55" s="23"/>
      <c r="G55" s="14">
        <f t="shared" si="0"/>
        <v>0</v>
      </c>
    </row>
    <row r="56" spans="1:7" ht="24.75" customHeight="1">
      <c r="A56" s="13">
        <v>54</v>
      </c>
      <c r="B56" s="5" t="s">
        <v>83</v>
      </c>
      <c r="C56" s="2">
        <v>15</v>
      </c>
      <c r="D56" s="2" t="s">
        <v>54</v>
      </c>
      <c r="E56" s="22"/>
      <c r="F56" s="23"/>
      <c r="G56" s="14">
        <f t="shared" si="0"/>
        <v>0</v>
      </c>
    </row>
    <row r="57" spans="1:7" ht="24.75" customHeight="1">
      <c r="A57" s="13">
        <v>55</v>
      </c>
      <c r="B57" s="5" t="s">
        <v>86</v>
      </c>
      <c r="C57" s="2">
        <v>5</v>
      </c>
      <c r="D57" s="2" t="s">
        <v>54</v>
      </c>
      <c r="E57" s="22"/>
      <c r="F57" s="23"/>
      <c r="G57" s="14">
        <f t="shared" si="0"/>
        <v>0</v>
      </c>
    </row>
    <row r="58" spans="1:7" ht="24.75" customHeight="1">
      <c r="A58" s="18">
        <v>56</v>
      </c>
      <c r="B58" s="5" t="s">
        <v>87</v>
      </c>
      <c r="C58" s="2">
        <v>5</v>
      </c>
      <c r="D58" s="2" t="s">
        <v>54</v>
      </c>
      <c r="E58" s="22"/>
      <c r="F58" s="23"/>
      <c r="G58" s="14">
        <f t="shared" si="0"/>
        <v>0</v>
      </c>
    </row>
    <row r="59" spans="1:7" ht="24.75" customHeight="1">
      <c r="A59" s="13">
        <v>57</v>
      </c>
      <c r="B59" s="5" t="s">
        <v>84</v>
      </c>
      <c r="C59" s="2">
        <v>80</v>
      </c>
      <c r="D59" s="2" t="s">
        <v>75</v>
      </c>
      <c r="E59" s="22"/>
      <c r="F59" s="23"/>
      <c r="G59" s="14">
        <f t="shared" si="0"/>
        <v>0</v>
      </c>
    </row>
    <row r="60" spans="1:7" ht="24.75" customHeight="1">
      <c r="A60" s="13">
        <v>58</v>
      </c>
      <c r="B60" s="5" t="s">
        <v>85</v>
      </c>
      <c r="C60" s="2">
        <v>15</v>
      </c>
      <c r="D60" s="2" t="s">
        <v>54</v>
      </c>
      <c r="E60" s="22"/>
      <c r="F60" s="23"/>
      <c r="G60" s="14">
        <f t="shared" si="0"/>
        <v>0</v>
      </c>
    </row>
    <row r="61" spans="1:7" ht="24.75" customHeight="1">
      <c r="A61" s="16">
        <v>59</v>
      </c>
      <c r="B61" s="5" t="s">
        <v>25</v>
      </c>
      <c r="C61" s="2">
        <v>10</v>
      </c>
      <c r="D61" s="2" t="s">
        <v>7</v>
      </c>
      <c r="E61" s="22"/>
      <c r="F61" s="23"/>
      <c r="G61" s="14">
        <f t="shared" si="0"/>
        <v>0</v>
      </c>
    </row>
    <row r="62" spans="1:7" ht="24.75" customHeight="1">
      <c r="A62" s="13">
        <v>60</v>
      </c>
      <c r="B62" s="5" t="s">
        <v>24</v>
      </c>
      <c r="C62" s="2">
        <v>10</v>
      </c>
      <c r="D62" s="4" t="s">
        <v>7</v>
      </c>
      <c r="E62" s="22"/>
      <c r="F62" s="23"/>
      <c r="G62" s="14">
        <f t="shared" si="0"/>
        <v>0</v>
      </c>
    </row>
    <row r="63" spans="1:7" ht="24.75" customHeight="1">
      <c r="A63" s="13">
        <v>61</v>
      </c>
      <c r="B63" s="5" t="s">
        <v>26</v>
      </c>
      <c r="C63" s="2">
        <v>10</v>
      </c>
      <c r="D63" s="4" t="s">
        <v>7</v>
      </c>
      <c r="E63" s="22"/>
      <c r="F63" s="23"/>
      <c r="G63" s="14">
        <f t="shared" si="0"/>
        <v>0</v>
      </c>
    </row>
    <row r="64" spans="1:7" ht="24.75" customHeight="1">
      <c r="A64" s="13">
        <v>62</v>
      </c>
      <c r="B64" s="5" t="s">
        <v>88</v>
      </c>
      <c r="C64" s="2">
        <v>15</v>
      </c>
      <c r="D64" s="2" t="s">
        <v>75</v>
      </c>
      <c r="E64" s="22"/>
      <c r="F64" s="23"/>
      <c r="G64" s="14">
        <f t="shared" si="0"/>
        <v>0</v>
      </c>
    </row>
    <row r="65" spans="1:7" ht="24.75" customHeight="1">
      <c r="A65" s="13">
        <v>63</v>
      </c>
      <c r="B65" s="5" t="s">
        <v>89</v>
      </c>
      <c r="C65" s="2">
        <v>100</v>
      </c>
      <c r="D65" s="2" t="s">
        <v>54</v>
      </c>
      <c r="E65" s="22"/>
      <c r="F65" s="23"/>
      <c r="G65" s="14">
        <f t="shared" si="0"/>
        <v>0</v>
      </c>
    </row>
    <row r="66" spans="1:7" ht="24.75" customHeight="1">
      <c r="A66" s="13">
        <v>64</v>
      </c>
      <c r="B66" s="5" t="s">
        <v>90</v>
      </c>
      <c r="C66" s="2">
        <v>100</v>
      </c>
      <c r="D66" s="2" t="s">
        <v>54</v>
      </c>
      <c r="E66" s="22"/>
      <c r="F66" s="23"/>
      <c r="G66" s="14">
        <f t="shared" si="0"/>
        <v>0</v>
      </c>
    </row>
    <row r="67" spans="1:7" ht="24.75" customHeight="1">
      <c r="A67" s="13">
        <v>65</v>
      </c>
      <c r="B67" s="5" t="s">
        <v>19</v>
      </c>
      <c r="C67" s="2">
        <v>25</v>
      </c>
      <c r="D67" s="2" t="s">
        <v>7</v>
      </c>
      <c r="E67" s="22"/>
      <c r="F67" s="23"/>
      <c r="G67" s="14">
        <f t="shared" si="0"/>
        <v>0</v>
      </c>
    </row>
    <row r="68" spans="1:7" ht="24.75" customHeight="1">
      <c r="A68" s="13">
        <v>66</v>
      </c>
      <c r="B68" s="5" t="s">
        <v>18</v>
      </c>
      <c r="C68" s="2">
        <v>25</v>
      </c>
      <c r="D68" s="2" t="s">
        <v>7</v>
      </c>
      <c r="E68" s="22"/>
      <c r="F68" s="23"/>
      <c r="G68" s="14">
        <f aca="true" t="shared" si="1" ref="G68:G131">F68*C68</f>
        <v>0</v>
      </c>
    </row>
    <row r="69" spans="1:7" ht="24.75" customHeight="1">
      <c r="A69" s="13">
        <v>67</v>
      </c>
      <c r="B69" s="5" t="s">
        <v>22</v>
      </c>
      <c r="C69" s="2">
        <v>5</v>
      </c>
      <c r="D69" s="2" t="s">
        <v>7</v>
      </c>
      <c r="E69" s="22"/>
      <c r="F69" s="23"/>
      <c r="G69" s="14">
        <f t="shared" si="1"/>
        <v>0</v>
      </c>
    </row>
    <row r="70" spans="1:7" ht="24.75" customHeight="1">
      <c r="A70" s="18">
        <v>68</v>
      </c>
      <c r="B70" s="5" t="s">
        <v>92</v>
      </c>
      <c r="C70" s="2">
        <v>5</v>
      </c>
      <c r="D70" s="2" t="s">
        <v>7</v>
      </c>
      <c r="E70" s="22"/>
      <c r="F70" s="23"/>
      <c r="G70" s="14">
        <f t="shared" si="1"/>
        <v>0</v>
      </c>
    </row>
    <row r="71" spans="1:7" ht="24.75" customHeight="1">
      <c r="A71" s="18">
        <v>69</v>
      </c>
      <c r="B71" s="5" t="s">
        <v>103</v>
      </c>
      <c r="C71" s="2">
        <v>10</v>
      </c>
      <c r="D71" s="2" t="s">
        <v>54</v>
      </c>
      <c r="E71" s="22"/>
      <c r="F71" s="23"/>
      <c r="G71" s="14">
        <f t="shared" si="1"/>
        <v>0</v>
      </c>
    </row>
    <row r="72" spans="1:7" ht="24.75" customHeight="1">
      <c r="A72" s="18">
        <v>70</v>
      </c>
      <c r="B72" s="5" t="s">
        <v>104</v>
      </c>
      <c r="C72" s="2">
        <v>10</v>
      </c>
      <c r="D72" s="2" t="s">
        <v>6</v>
      </c>
      <c r="E72" s="22"/>
      <c r="F72" s="23"/>
      <c r="G72" s="14">
        <f t="shared" si="1"/>
        <v>0</v>
      </c>
    </row>
    <row r="73" spans="1:7" ht="24.75" customHeight="1">
      <c r="A73" s="18">
        <v>71</v>
      </c>
      <c r="B73" s="5" t="s">
        <v>105</v>
      </c>
      <c r="C73" s="2">
        <v>10</v>
      </c>
      <c r="D73" s="2" t="s">
        <v>54</v>
      </c>
      <c r="E73" s="22"/>
      <c r="F73" s="23"/>
      <c r="G73" s="14">
        <f t="shared" si="1"/>
        <v>0</v>
      </c>
    </row>
    <row r="74" spans="1:7" ht="24.75" customHeight="1">
      <c r="A74" s="18">
        <v>72</v>
      </c>
      <c r="B74" s="5" t="s">
        <v>106</v>
      </c>
      <c r="C74" s="2">
        <v>15</v>
      </c>
      <c r="D74" s="2" t="s">
        <v>54</v>
      </c>
      <c r="E74" s="22"/>
      <c r="F74" s="23"/>
      <c r="G74" s="14">
        <f t="shared" si="1"/>
        <v>0</v>
      </c>
    </row>
    <row r="75" spans="1:7" ht="24.75" customHeight="1">
      <c r="A75" s="18">
        <v>73</v>
      </c>
      <c r="B75" s="5" t="s">
        <v>107</v>
      </c>
      <c r="C75" s="2">
        <v>30</v>
      </c>
      <c r="D75" s="2" t="s">
        <v>7</v>
      </c>
      <c r="E75" s="22"/>
      <c r="F75" s="23"/>
      <c r="G75" s="14">
        <f t="shared" si="1"/>
        <v>0</v>
      </c>
    </row>
    <row r="76" spans="1:7" ht="24.75" customHeight="1">
      <c r="A76" s="18">
        <v>74</v>
      </c>
      <c r="B76" s="5" t="s">
        <v>108</v>
      </c>
      <c r="C76" s="2">
        <v>30</v>
      </c>
      <c r="D76" s="2" t="s">
        <v>7</v>
      </c>
      <c r="E76" s="22"/>
      <c r="F76" s="23"/>
      <c r="G76" s="14">
        <f t="shared" si="1"/>
        <v>0</v>
      </c>
    </row>
    <row r="77" spans="1:7" ht="24.75" customHeight="1">
      <c r="A77" s="18">
        <v>75</v>
      </c>
      <c r="B77" s="5" t="s">
        <v>109</v>
      </c>
      <c r="C77" s="2">
        <v>30</v>
      </c>
      <c r="D77" s="2" t="s">
        <v>7</v>
      </c>
      <c r="E77" s="22"/>
      <c r="F77" s="23"/>
      <c r="G77" s="14">
        <f t="shared" si="1"/>
        <v>0</v>
      </c>
    </row>
    <row r="78" spans="1:7" ht="24.75" customHeight="1">
      <c r="A78" s="18">
        <v>76</v>
      </c>
      <c r="B78" s="5" t="s">
        <v>110</v>
      </c>
      <c r="C78" s="2">
        <v>30</v>
      </c>
      <c r="D78" s="2" t="s">
        <v>7</v>
      </c>
      <c r="E78" s="22"/>
      <c r="F78" s="23"/>
      <c r="G78" s="14">
        <f t="shared" si="1"/>
        <v>0</v>
      </c>
    </row>
    <row r="79" spans="1:7" ht="24.75" customHeight="1">
      <c r="A79" s="18">
        <v>77</v>
      </c>
      <c r="B79" s="5" t="s">
        <v>111</v>
      </c>
      <c r="C79" s="2">
        <v>30</v>
      </c>
      <c r="D79" s="2" t="s">
        <v>7</v>
      </c>
      <c r="E79" s="22"/>
      <c r="F79" s="23"/>
      <c r="G79" s="14">
        <f t="shared" si="1"/>
        <v>0</v>
      </c>
    </row>
    <row r="80" spans="1:7" ht="24.75" customHeight="1">
      <c r="A80" s="18">
        <v>78</v>
      </c>
      <c r="B80" s="5" t="s">
        <v>112</v>
      </c>
      <c r="C80" s="2">
        <v>600</v>
      </c>
      <c r="D80" s="2" t="s">
        <v>7</v>
      </c>
      <c r="E80" s="22"/>
      <c r="F80" s="23"/>
      <c r="G80" s="14">
        <f t="shared" si="1"/>
        <v>0</v>
      </c>
    </row>
    <row r="81" spans="1:7" ht="24.75" customHeight="1">
      <c r="A81" s="18">
        <v>79</v>
      </c>
      <c r="B81" s="5" t="s">
        <v>113</v>
      </c>
      <c r="C81" s="2">
        <v>50</v>
      </c>
      <c r="D81" s="2" t="s">
        <v>7</v>
      </c>
      <c r="E81" s="22"/>
      <c r="F81" s="23"/>
      <c r="G81" s="14">
        <f t="shared" si="1"/>
        <v>0</v>
      </c>
    </row>
    <row r="82" spans="1:7" ht="24.75" customHeight="1">
      <c r="A82" s="18">
        <v>80</v>
      </c>
      <c r="B82" s="5" t="s">
        <v>114</v>
      </c>
      <c r="C82" s="2">
        <v>50</v>
      </c>
      <c r="D82" s="2" t="s">
        <v>7</v>
      </c>
      <c r="E82" s="22"/>
      <c r="F82" s="23"/>
      <c r="G82" s="14">
        <f t="shared" si="1"/>
        <v>0</v>
      </c>
    </row>
    <row r="83" spans="1:7" ht="24.75" customHeight="1">
      <c r="A83" s="18">
        <v>81</v>
      </c>
      <c r="B83" s="5" t="s">
        <v>115</v>
      </c>
      <c r="C83" s="2">
        <v>20</v>
      </c>
      <c r="D83" s="2" t="s">
        <v>7</v>
      </c>
      <c r="E83" s="22"/>
      <c r="F83" s="23"/>
      <c r="G83" s="14">
        <f t="shared" si="1"/>
        <v>0</v>
      </c>
    </row>
    <row r="84" spans="1:7" ht="24.75" customHeight="1">
      <c r="A84" s="18">
        <v>82</v>
      </c>
      <c r="B84" s="5" t="s">
        <v>116</v>
      </c>
      <c r="C84" s="2">
        <v>50</v>
      </c>
      <c r="D84" s="2" t="s">
        <v>7</v>
      </c>
      <c r="E84" s="22"/>
      <c r="F84" s="23"/>
      <c r="G84" s="14">
        <f t="shared" si="1"/>
        <v>0</v>
      </c>
    </row>
    <row r="85" spans="1:7" ht="24.75" customHeight="1">
      <c r="A85" s="18">
        <v>83</v>
      </c>
      <c r="B85" s="5" t="s">
        <v>117</v>
      </c>
      <c r="C85" s="2">
        <v>50</v>
      </c>
      <c r="D85" s="2" t="s">
        <v>7</v>
      </c>
      <c r="E85" s="22"/>
      <c r="F85" s="23"/>
      <c r="G85" s="14">
        <f t="shared" si="1"/>
        <v>0</v>
      </c>
    </row>
    <row r="86" spans="1:7" ht="24.75" customHeight="1">
      <c r="A86" s="18">
        <v>84</v>
      </c>
      <c r="B86" s="5" t="s">
        <v>118</v>
      </c>
      <c r="C86" s="2">
        <v>25</v>
      </c>
      <c r="D86" s="2" t="s">
        <v>7</v>
      </c>
      <c r="E86" s="22"/>
      <c r="F86" s="23"/>
      <c r="G86" s="14">
        <f t="shared" si="1"/>
        <v>0</v>
      </c>
    </row>
    <row r="87" spans="1:7" ht="24.75" customHeight="1">
      <c r="A87" s="18">
        <v>85</v>
      </c>
      <c r="B87" s="5" t="s">
        <v>119</v>
      </c>
      <c r="C87" s="2">
        <v>20</v>
      </c>
      <c r="D87" s="2" t="s">
        <v>6</v>
      </c>
      <c r="E87" s="22"/>
      <c r="F87" s="23"/>
      <c r="G87" s="14">
        <f t="shared" si="1"/>
        <v>0</v>
      </c>
    </row>
    <row r="88" spans="1:7" ht="24.75" customHeight="1">
      <c r="A88" s="18">
        <v>86</v>
      </c>
      <c r="B88" s="5" t="s">
        <v>120</v>
      </c>
      <c r="C88" s="2">
        <v>10</v>
      </c>
      <c r="D88" s="2" t="s">
        <v>7</v>
      </c>
      <c r="E88" s="22"/>
      <c r="F88" s="23"/>
      <c r="G88" s="14">
        <f t="shared" si="1"/>
        <v>0</v>
      </c>
    </row>
    <row r="89" spans="1:7" ht="24.75" customHeight="1">
      <c r="A89" s="18">
        <v>87</v>
      </c>
      <c r="B89" s="5" t="s">
        <v>121</v>
      </c>
      <c r="C89" s="2">
        <v>10</v>
      </c>
      <c r="D89" s="2" t="s">
        <v>7</v>
      </c>
      <c r="E89" s="22"/>
      <c r="F89" s="23"/>
      <c r="G89" s="14">
        <f t="shared" si="1"/>
        <v>0</v>
      </c>
    </row>
    <row r="90" spans="1:7" ht="24.75" customHeight="1">
      <c r="A90" s="18">
        <v>88</v>
      </c>
      <c r="B90" s="5" t="s">
        <v>122</v>
      </c>
      <c r="C90" s="2">
        <v>15</v>
      </c>
      <c r="D90" s="2" t="s">
        <v>7</v>
      </c>
      <c r="E90" s="22"/>
      <c r="F90" s="23"/>
      <c r="G90" s="14">
        <f t="shared" si="1"/>
        <v>0</v>
      </c>
    </row>
    <row r="91" spans="1:7" ht="24.75" customHeight="1">
      <c r="A91" s="18">
        <v>89</v>
      </c>
      <c r="B91" s="5" t="s">
        <v>169</v>
      </c>
      <c r="C91" s="2">
        <v>5</v>
      </c>
      <c r="D91" s="2" t="s">
        <v>6</v>
      </c>
      <c r="E91" s="22"/>
      <c r="F91" s="23"/>
      <c r="G91" s="14">
        <f t="shared" si="1"/>
        <v>0</v>
      </c>
    </row>
    <row r="92" spans="1:7" ht="24.75" customHeight="1">
      <c r="A92" s="18">
        <v>90</v>
      </c>
      <c r="B92" s="5" t="s">
        <v>170</v>
      </c>
      <c r="C92" s="2">
        <v>5</v>
      </c>
      <c r="D92" s="2" t="s">
        <v>6</v>
      </c>
      <c r="E92" s="22"/>
      <c r="F92" s="23"/>
      <c r="G92" s="14">
        <f t="shared" si="1"/>
        <v>0</v>
      </c>
    </row>
    <row r="93" spans="1:7" ht="24.75" customHeight="1">
      <c r="A93" s="18">
        <v>91</v>
      </c>
      <c r="B93" s="5" t="s">
        <v>171</v>
      </c>
      <c r="C93" s="2">
        <v>5</v>
      </c>
      <c r="D93" s="2" t="s">
        <v>54</v>
      </c>
      <c r="E93" s="22"/>
      <c r="F93" s="23"/>
      <c r="G93" s="14">
        <f t="shared" si="1"/>
        <v>0</v>
      </c>
    </row>
    <row r="94" spans="1:7" ht="24.75" customHeight="1">
      <c r="A94" s="18">
        <v>92</v>
      </c>
      <c r="B94" s="5" t="s">
        <v>172</v>
      </c>
      <c r="C94" s="2">
        <v>5</v>
      </c>
      <c r="D94" s="2" t="s">
        <v>6</v>
      </c>
      <c r="E94" s="22"/>
      <c r="F94" s="23"/>
      <c r="G94" s="14">
        <f t="shared" si="1"/>
        <v>0</v>
      </c>
    </row>
    <row r="95" spans="1:7" ht="24.75" customHeight="1">
      <c r="A95" s="18">
        <v>93</v>
      </c>
      <c r="B95" s="5" t="s">
        <v>173</v>
      </c>
      <c r="C95" s="2">
        <v>5</v>
      </c>
      <c r="D95" s="2" t="s">
        <v>54</v>
      </c>
      <c r="E95" s="22"/>
      <c r="F95" s="23"/>
      <c r="G95" s="14">
        <f t="shared" si="1"/>
        <v>0</v>
      </c>
    </row>
    <row r="96" spans="1:7" ht="24.75" customHeight="1">
      <c r="A96" s="18">
        <v>94</v>
      </c>
      <c r="B96" s="5" t="s">
        <v>123</v>
      </c>
      <c r="C96" s="2">
        <v>15</v>
      </c>
      <c r="D96" s="2" t="s">
        <v>7</v>
      </c>
      <c r="E96" s="22"/>
      <c r="F96" s="23"/>
      <c r="G96" s="14">
        <f t="shared" si="1"/>
        <v>0</v>
      </c>
    </row>
    <row r="97" spans="1:7" ht="24.75" customHeight="1">
      <c r="A97" s="18">
        <v>95</v>
      </c>
      <c r="B97" s="5" t="s">
        <v>124</v>
      </c>
      <c r="C97" s="2">
        <v>60</v>
      </c>
      <c r="D97" s="2" t="s">
        <v>7</v>
      </c>
      <c r="E97" s="22"/>
      <c r="F97" s="23"/>
      <c r="G97" s="14">
        <f t="shared" si="1"/>
        <v>0</v>
      </c>
    </row>
    <row r="98" spans="1:7" ht="24.75" customHeight="1">
      <c r="A98" s="18">
        <v>96</v>
      </c>
      <c r="B98" s="5" t="s">
        <v>125</v>
      </c>
      <c r="C98" s="2">
        <v>10</v>
      </c>
      <c r="D98" s="2" t="s">
        <v>7</v>
      </c>
      <c r="E98" s="22"/>
      <c r="F98" s="23"/>
      <c r="G98" s="14">
        <f t="shared" si="1"/>
        <v>0</v>
      </c>
    </row>
    <row r="99" spans="1:7" ht="24.75" customHeight="1">
      <c r="A99" s="18">
        <v>97</v>
      </c>
      <c r="B99" s="5" t="s">
        <v>126</v>
      </c>
      <c r="C99" s="2">
        <v>10</v>
      </c>
      <c r="D99" s="2" t="s">
        <v>7</v>
      </c>
      <c r="E99" s="22"/>
      <c r="F99" s="23"/>
      <c r="G99" s="14">
        <f t="shared" si="1"/>
        <v>0</v>
      </c>
    </row>
    <row r="100" spans="1:7" ht="24.75" customHeight="1">
      <c r="A100" s="18">
        <v>98</v>
      </c>
      <c r="B100" s="5" t="s">
        <v>127</v>
      </c>
      <c r="C100" s="2">
        <v>3</v>
      </c>
      <c r="D100" s="2" t="s">
        <v>7</v>
      </c>
      <c r="E100" s="22"/>
      <c r="F100" s="23"/>
      <c r="G100" s="14">
        <f t="shared" si="1"/>
        <v>0</v>
      </c>
    </row>
    <row r="101" spans="1:7" ht="24.75" customHeight="1">
      <c r="A101" s="18">
        <v>99</v>
      </c>
      <c r="B101" s="5" t="s">
        <v>128</v>
      </c>
      <c r="C101" s="2">
        <v>3</v>
      </c>
      <c r="D101" s="2" t="s">
        <v>7</v>
      </c>
      <c r="E101" s="22"/>
      <c r="F101" s="23"/>
      <c r="G101" s="14">
        <f t="shared" si="1"/>
        <v>0</v>
      </c>
    </row>
    <row r="102" spans="1:7" ht="24.75" customHeight="1">
      <c r="A102" s="18">
        <v>100</v>
      </c>
      <c r="B102" s="5" t="s">
        <v>129</v>
      </c>
      <c r="C102" s="2">
        <v>15</v>
      </c>
      <c r="D102" s="2" t="s">
        <v>7</v>
      </c>
      <c r="E102" s="22"/>
      <c r="F102" s="23"/>
      <c r="G102" s="14">
        <f t="shared" si="1"/>
        <v>0</v>
      </c>
    </row>
    <row r="103" spans="1:7" ht="24.75" customHeight="1">
      <c r="A103" s="18">
        <v>101</v>
      </c>
      <c r="B103" s="5" t="s">
        <v>130</v>
      </c>
      <c r="C103" s="2">
        <v>15</v>
      </c>
      <c r="D103" s="2" t="s">
        <v>7</v>
      </c>
      <c r="E103" s="22"/>
      <c r="F103" s="23"/>
      <c r="G103" s="14">
        <f t="shared" si="1"/>
        <v>0</v>
      </c>
    </row>
    <row r="104" spans="1:7" ht="24.75" customHeight="1">
      <c r="A104" s="18">
        <v>102</v>
      </c>
      <c r="B104" s="5" t="s">
        <v>131</v>
      </c>
      <c r="C104" s="2">
        <v>10</v>
      </c>
      <c r="D104" s="2" t="s">
        <v>7</v>
      </c>
      <c r="E104" s="22"/>
      <c r="F104" s="23"/>
      <c r="G104" s="14">
        <f t="shared" si="1"/>
        <v>0</v>
      </c>
    </row>
    <row r="105" spans="1:7" ht="24.75" customHeight="1">
      <c r="A105" s="18">
        <v>103</v>
      </c>
      <c r="B105" s="5" t="s">
        <v>174</v>
      </c>
      <c r="C105" s="2">
        <v>10</v>
      </c>
      <c r="D105" s="2" t="s">
        <v>7</v>
      </c>
      <c r="E105" s="22"/>
      <c r="F105" s="23"/>
      <c r="G105" s="14">
        <f t="shared" si="1"/>
        <v>0</v>
      </c>
    </row>
    <row r="106" spans="1:7" ht="24.75" customHeight="1">
      <c r="A106" s="18">
        <v>104</v>
      </c>
      <c r="B106" s="5" t="s">
        <v>132</v>
      </c>
      <c r="C106" s="2">
        <v>6</v>
      </c>
      <c r="D106" s="2" t="s">
        <v>7</v>
      </c>
      <c r="E106" s="22"/>
      <c r="F106" s="23"/>
      <c r="G106" s="14">
        <f t="shared" si="1"/>
        <v>0</v>
      </c>
    </row>
    <row r="107" spans="1:7" ht="24.75" customHeight="1">
      <c r="A107" s="18">
        <v>105</v>
      </c>
      <c r="B107" s="5" t="s">
        <v>133</v>
      </c>
      <c r="C107" s="2">
        <v>20</v>
      </c>
      <c r="D107" s="2" t="s">
        <v>7</v>
      </c>
      <c r="E107" s="22"/>
      <c r="F107" s="23"/>
      <c r="G107" s="14">
        <f t="shared" si="1"/>
        <v>0</v>
      </c>
    </row>
    <row r="108" spans="1:7" ht="24.75" customHeight="1">
      <c r="A108" s="18">
        <v>106</v>
      </c>
      <c r="B108" s="5" t="s">
        <v>175</v>
      </c>
      <c r="C108" s="2">
        <v>6</v>
      </c>
      <c r="D108" s="2" t="s">
        <v>6</v>
      </c>
      <c r="E108" s="22"/>
      <c r="F108" s="23"/>
      <c r="G108" s="14">
        <f t="shared" si="1"/>
        <v>0</v>
      </c>
    </row>
    <row r="109" spans="1:7" ht="24.75" customHeight="1">
      <c r="A109" s="18">
        <v>107</v>
      </c>
      <c r="B109" s="5" t="s">
        <v>176</v>
      </c>
      <c r="C109" s="2">
        <v>6</v>
      </c>
      <c r="D109" s="2" t="s">
        <v>6</v>
      </c>
      <c r="E109" s="22"/>
      <c r="F109" s="23"/>
      <c r="G109" s="14">
        <f t="shared" si="1"/>
        <v>0</v>
      </c>
    </row>
    <row r="110" spans="1:7" ht="24.75" customHeight="1">
      <c r="A110" s="18">
        <v>108</v>
      </c>
      <c r="B110" s="5" t="s">
        <v>177</v>
      </c>
      <c r="C110" s="2">
        <v>6</v>
      </c>
      <c r="D110" s="2" t="s">
        <v>6</v>
      </c>
      <c r="E110" s="22"/>
      <c r="F110" s="23"/>
      <c r="G110" s="14">
        <f t="shared" si="1"/>
        <v>0</v>
      </c>
    </row>
    <row r="111" spans="1:7" ht="24.75" customHeight="1">
      <c r="A111" s="18">
        <v>109</v>
      </c>
      <c r="B111" s="5" t="s">
        <v>134</v>
      </c>
      <c r="C111" s="2">
        <v>30</v>
      </c>
      <c r="D111" s="2" t="s">
        <v>54</v>
      </c>
      <c r="E111" s="22"/>
      <c r="F111" s="23"/>
      <c r="G111" s="14">
        <f t="shared" si="1"/>
        <v>0</v>
      </c>
    </row>
    <row r="112" spans="1:7" ht="24.75" customHeight="1">
      <c r="A112" s="18">
        <v>110</v>
      </c>
      <c r="B112" s="5" t="s">
        <v>135</v>
      </c>
      <c r="C112" s="2">
        <v>30</v>
      </c>
      <c r="D112" s="2" t="s">
        <v>7</v>
      </c>
      <c r="E112" s="22"/>
      <c r="F112" s="23"/>
      <c r="G112" s="14">
        <f t="shared" si="1"/>
        <v>0</v>
      </c>
    </row>
    <row r="113" spans="1:7" ht="24.75" customHeight="1">
      <c r="A113" s="18">
        <v>111</v>
      </c>
      <c r="B113" s="5" t="s">
        <v>136</v>
      </c>
      <c r="C113" s="2">
        <v>60</v>
      </c>
      <c r="D113" s="2" t="s">
        <v>7</v>
      </c>
      <c r="E113" s="22"/>
      <c r="F113" s="23"/>
      <c r="G113" s="14">
        <f t="shared" si="1"/>
        <v>0</v>
      </c>
    </row>
    <row r="114" spans="1:7" ht="24.75" customHeight="1">
      <c r="A114" s="18">
        <v>112</v>
      </c>
      <c r="B114" s="5" t="s">
        <v>137</v>
      </c>
      <c r="C114" s="2">
        <v>10</v>
      </c>
      <c r="D114" s="2" t="s">
        <v>7</v>
      </c>
      <c r="E114" s="22"/>
      <c r="F114" s="23"/>
      <c r="G114" s="14">
        <f t="shared" si="1"/>
        <v>0</v>
      </c>
    </row>
    <row r="115" spans="1:7" ht="24.75" customHeight="1">
      <c r="A115" s="18">
        <v>113</v>
      </c>
      <c r="B115" s="5" t="s">
        <v>138</v>
      </c>
      <c r="C115" s="2">
        <v>10</v>
      </c>
      <c r="D115" s="2" t="s">
        <v>7</v>
      </c>
      <c r="E115" s="22"/>
      <c r="F115" s="23"/>
      <c r="G115" s="14">
        <f t="shared" si="1"/>
        <v>0</v>
      </c>
    </row>
    <row r="116" spans="1:7" ht="24.75" customHeight="1">
      <c r="A116" s="18">
        <v>114</v>
      </c>
      <c r="B116" s="5" t="s">
        <v>139</v>
      </c>
      <c r="C116" s="2">
        <v>10</v>
      </c>
      <c r="D116" s="2" t="s">
        <v>7</v>
      </c>
      <c r="E116" s="22"/>
      <c r="F116" s="23"/>
      <c r="G116" s="14">
        <f t="shared" si="1"/>
        <v>0</v>
      </c>
    </row>
    <row r="117" spans="1:7" ht="24.75" customHeight="1">
      <c r="A117" s="18">
        <v>115</v>
      </c>
      <c r="B117" s="5" t="s">
        <v>140</v>
      </c>
      <c r="C117" s="2">
        <v>5</v>
      </c>
      <c r="D117" s="2" t="s">
        <v>7</v>
      </c>
      <c r="E117" s="22"/>
      <c r="F117" s="23"/>
      <c r="G117" s="14">
        <f t="shared" si="1"/>
        <v>0</v>
      </c>
    </row>
    <row r="118" spans="1:7" ht="24.75" customHeight="1">
      <c r="A118" s="18">
        <v>116</v>
      </c>
      <c r="B118" s="5" t="s">
        <v>141</v>
      </c>
      <c r="C118" s="2">
        <v>5</v>
      </c>
      <c r="D118" s="2" t="s">
        <v>7</v>
      </c>
      <c r="E118" s="22"/>
      <c r="F118" s="23"/>
      <c r="G118" s="14">
        <f t="shared" si="1"/>
        <v>0</v>
      </c>
    </row>
    <row r="119" spans="1:7" ht="24.75" customHeight="1">
      <c r="A119" s="18">
        <v>117</v>
      </c>
      <c r="B119" s="5" t="s">
        <v>142</v>
      </c>
      <c r="C119" s="2">
        <v>20</v>
      </c>
      <c r="D119" s="2" t="s">
        <v>7</v>
      </c>
      <c r="E119" s="22"/>
      <c r="F119" s="23"/>
      <c r="G119" s="14">
        <f t="shared" si="1"/>
        <v>0</v>
      </c>
    </row>
    <row r="120" spans="1:7" ht="24.75" customHeight="1">
      <c r="A120" s="18">
        <v>118</v>
      </c>
      <c r="B120" s="5" t="s">
        <v>178</v>
      </c>
      <c r="C120" s="2">
        <v>10</v>
      </c>
      <c r="D120" s="2" t="s">
        <v>54</v>
      </c>
      <c r="E120" s="22"/>
      <c r="F120" s="23"/>
      <c r="G120" s="14">
        <f t="shared" si="1"/>
        <v>0</v>
      </c>
    </row>
    <row r="121" spans="1:7" ht="24.75" customHeight="1">
      <c r="A121" s="18">
        <v>119</v>
      </c>
      <c r="B121" s="5" t="s">
        <v>143</v>
      </c>
      <c r="C121" s="2">
        <v>15</v>
      </c>
      <c r="D121" s="2" t="s">
        <v>7</v>
      </c>
      <c r="E121" s="22"/>
      <c r="F121" s="23"/>
      <c r="G121" s="14">
        <f t="shared" si="1"/>
        <v>0</v>
      </c>
    </row>
    <row r="122" spans="1:7" ht="24.75" customHeight="1">
      <c r="A122" s="18">
        <v>120</v>
      </c>
      <c r="B122" s="5" t="s">
        <v>144</v>
      </c>
      <c r="C122" s="2">
        <v>25</v>
      </c>
      <c r="D122" s="2" t="s">
        <v>7</v>
      </c>
      <c r="E122" s="22"/>
      <c r="F122" s="23"/>
      <c r="G122" s="14">
        <f t="shared" si="1"/>
        <v>0</v>
      </c>
    </row>
    <row r="123" spans="1:7" ht="24.75" customHeight="1">
      <c r="A123" s="18">
        <v>121</v>
      </c>
      <c r="B123" s="5" t="s">
        <v>165</v>
      </c>
      <c r="C123" s="2">
        <v>10</v>
      </c>
      <c r="D123" s="2" t="s">
        <v>6</v>
      </c>
      <c r="E123" s="22"/>
      <c r="F123" s="23"/>
      <c r="G123" s="14">
        <f t="shared" si="1"/>
        <v>0</v>
      </c>
    </row>
    <row r="124" spans="1:7" ht="24.75" customHeight="1">
      <c r="A124" s="18">
        <v>122</v>
      </c>
      <c r="B124" s="5" t="s">
        <v>166</v>
      </c>
      <c r="C124" s="2">
        <v>10</v>
      </c>
      <c r="D124" s="2" t="s">
        <v>6</v>
      </c>
      <c r="E124" s="22"/>
      <c r="F124" s="23"/>
      <c r="G124" s="14">
        <f t="shared" si="1"/>
        <v>0</v>
      </c>
    </row>
    <row r="125" spans="1:7" ht="24.75" customHeight="1">
      <c r="A125" s="18">
        <v>123</v>
      </c>
      <c r="B125" s="5" t="s">
        <v>167</v>
      </c>
      <c r="C125" s="2">
        <v>10</v>
      </c>
      <c r="D125" s="2" t="s">
        <v>6</v>
      </c>
      <c r="E125" s="22"/>
      <c r="F125" s="23"/>
      <c r="G125" s="14">
        <f t="shared" si="1"/>
        <v>0</v>
      </c>
    </row>
    <row r="126" spans="1:7" ht="24.75" customHeight="1">
      <c r="A126" s="18">
        <v>124</v>
      </c>
      <c r="B126" s="5" t="s">
        <v>145</v>
      </c>
      <c r="C126" s="2">
        <v>10</v>
      </c>
      <c r="D126" s="2" t="s">
        <v>6</v>
      </c>
      <c r="E126" s="22"/>
      <c r="F126" s="23"/>
      <c r="G126" s="14">
        <f t="shared" si="1"/>
        <v>0</v>
      </c>
    </row>
    <row r="127" spans="1:7" ht="24.75" customHeight="1">
      <c r="A127" s="18">
        <v>125</v>
      </c>
      <c r="B127" s="5" t="s">
        <v>146</v>
      </c>
      <c r="C127" s="2">
        <v>5</v>
      </c>
      <c r="D127" s="2" t="s">
        <v>6</v>
      </c>
      <c r="E127" s="22"/>
      <c r="F127" s="23"/>
      <c r="G127" s="14">
        <f t="shared" si="1"/>
        <v>0</v>
      </c>
    </row>
    <row r="128" spans="1:7" ht="24.75" customHeight="1">
      <c r="A128" s="18">
        <v>126</v>
      </c>
      <c r="B128" s="5" t="s">
        <v>147</v>
      </c>
      <c r="C128" s="2">
        <v>5</v>
      </c>
      <c r="D128" s="2" t="s">
        <v>6</v>
      </c>
      <c r="E128" s="22"/>
      <c r="F128" s="23"/>
      <c r="G128" s="14">
        <f t="shared" si="1"/>
        <v>0</v>
      </c>
    </row>
    <row r="129" spans="1:7" ht="24.75" customHeight="1">
      <c r="A129" s="18">
        <v>127</v>
      </c>
      <c r="B129" s="5" t="s">
        <v>148</v>
      </c>
      <c r="C129" s="2">
        <v>20</v>
      </c>
      <c r="D129" s="2" t="s">
        <v>7</v>
      </c>
      <c r="E129" s="22"/>
      <c r="F129" s="23"/>
      <c r="G129" s="14">
        <f t="shared" si="1"/>
        <v>0</v>
      </c>
    </row>
    <row r="130" spans="1:7" ht="24.75" customHeight="1">
      <c r="A130" s="18">
        <v>128</v>
      </c>
      <c r="B130" s="5" t="s">
        <v>149</v>
      </c>
      <c r="C130" s="2">
        <v>15</v>
      </c>
      <c r="D130" s="2" t="s">
        <v>7</v>
      </c>
      <c r="E130" s="22"/>
      <c r="F130" s="23"/>
      <c r="G130" s="14">
        <f t="shared" si="1"/>
        <v>0</v>
      </c>
    </row>
    <row r="131" spans="1:7" ht="24.75" customHeight="1">
      <c r="A131" s="18">
        <v>129</v>
      </c>
      <c r="B131" s="5" t="s">
        <v>150</v>
      </c>
      <c r="C131" s="2">
        <v>10</v>
      </c>
      <c r="D131" s="2" t="s">
        <v>7</v>
      </c>
      <c r="E131" s="22"/>
      <c r="F131" s="23"/>
      <c r="G131" s="14">
        <f t="shared" si="1"/>
        <v>0</v>
      </c>
    </row>
    <row r="132" spans="1:7" ht="24.75" customHeight="1">
      <c r="A132" s="18">
        <v>130</v>
      </c>
      <c r="B132" s="5" t="s">
        <v>151</v>
      </c>
      <c r="C132" s="2">
        <v>10</v>
      </c>
      <c r="D132" s="2" t="s">
        <v>7</v>
      </c>
      <c r="E132" s="22"/>
      <c r="F132" s="23"/>
      <c r="G132" s="14">
        <f aca="true" t="shared" si="2" ref="G132:G144">F132*C132</f>
        <v>0</v>
      </c>
    </row>
    <row r="133" spans="1:7" ht="24.75" customHeight="1">
      <c r="A133" s="18">
        <v>131</v>
      </c>
      <c r="B133" s="5" t="s">
        <v>152</v>
      </c>
      <c r="C133" s="2">
        <v>80</v>
      </c>
      <c r="D133" s="2" t="s">
        <v>6</v>
      </c>
      <c r="E133" s="22"/>
      <c r="F133" s="23"/>
      <c r="G133" s="14">
        <f t="shared" si="2"/>
        <v>0</v>
      </c>
    </row>
    <row r="134" spans="1:7" ht="24.75" customHeight="1">
      <c r="A134" s="18">
        <v>132</v>
      </c>
      <c r="B134" s="5" t="s">
        <v>153</v>
      </c>
      <c r="C134" s="2">
        <v>80</v>
      </c>
      <c r="D134" s="2" t="s">
        <v>6</v>
      </c>
      <c r="E134" s="22"/>
      <c r="F134" s="23"/>
      <c r="G134" s="14">
        <f t="shared" si="2"/>
        <v>0</v>
      </c>
    </row>
    <row r="135" spans="1:7" ht="24.75" customHeight="1">
      <c r="A135" s="18">
        <v>133</v>
      </c>
      <c r="B135" s="5" t="s">
        <v>154</v>
      </c>
      <c r="C135" s="2">
        <v>40</v>
      </c>
      <c r="D135" s="2" t="s">
        <v>6</v>
      </c>
      <c r="E135" s="22"/>
      <c r="F135" s="23"/>
      <c r="G135" s="14">
        <f t="shared" si="2"/>
        <v>0</v>
      </c>
    </row>
    <row r="136" spans="1:7" ht="24.75" customHeight="1">
      <c r="A136" s="18">
        <v>134</v>
      </c>
      <c r="B136" s="5" t="s">
        <v>155</v>
      </c>
      <c r="C136" s="2">
        <v>50</v>
      </c>
      <c r="D136" s="2" t="s">
        <v>7</v>
      </c>
      <c r="E136" s="22"/>
      <c r="F136" s="23"/>
      <c r="G136" s="14">
        <f t="shared" si="2"/>
        <v>0</v>
      </c>
    </row>
    <row r="137" spans="1:7" ht="24.75" customHeight="1">
      <c r="A137" s="18">
        <v>135</v>
      </c>
      <c r="B137" s="5" t="s">
        <v>156</v>
      </c>
      <c r="C137" s="2">
        <v>30</v>
      </c>
      <c r="D137" s="2" t="s">
        <v>7</v>
      </c>
      <c r="E137" s="22"/>
      <c r="F137" s="23"/>
      <c r="G137" s="14">
        <f t="shared" si="2"/>
        <v>0</v>
      </c>
    </row>
    <row r="138" spans="1:7" ht="24.75" customHeight="1">
      <c r="A138" s="18">
        <v>136</v>
      </c>
      <c r="B138" s="5" t="s">
        <v>157</v>
      </c>
      <c r="C138" s="2">
        <v>30</v>
      </c>
      <c r="D138" s="2" t="s">
        <v>7</v>
      </c>
      <c r="E138" s="22"/>
      <c r="F138" s="23"/>
      <c r="G138" s="14">
        <f t="shared" si="2"/>
        <v>0</v>
      </c>
    </row>
    <row r="139" spans="1:7" ht="24.75" customHeight="1">
      <c r="A139" s="18">
        <v>137</v>
      </c>
      <c r="B139" s="5" t="s">
        <v>158</v>
      </c>
      <c r="C139" s="2">
        <v>30</v>
      </c>
      <c r="D139" s="2" t="s">
        <v>7</v>
      </c>
      <c r="E139" s="22"/>
      <c r="F139" s="23"/>
      <c r="G139" s="14">
        <f t="shared" si="2"/>
        <v>0</v>
      </c>
    </row>
    <row r="140" spans="1:7" ht="24.75" customHeight="1">
      <c r="A140" s="18">
        <v>138</v>
      </c>
      <c r="B140" s="5" t="s">
        <v>159</v>
      </c>
      <c r="C140" s="2">
        <v>5</v>
      </c>
      <c r="D140" s="2" t="s">
        <v>7</v>
      </c>
      <c r="E140" s="22"/>
      <c r="F140" s="23"/>
      <c r="G140" s="14">
        <f t="shared" si="2"/>
        <v>0</v>
      </c>
    </row>
    <row r="141" spans="1:7" ht="24.75" customHeight="1">
      <c r="A141" s="18">
        <v>139</v>
      </c>
      <c r="B141" s="5" t="s">
        <v>160</v>
      </c>
      <c r="C141" s="2">
        <v>20</v>
      </c>
      <c r="D141" s="2" t="s">
        <v>7</v>
      </c>
      <c r="E141" s="22"/>
      <c r="F141" s="23"/>
      <c r="G141" s="14">
        <f t="shared" si="2"/>
        <v>0</v>
      </c>
    </row>
    <row r="142" spans="1:7" ht="24.75" customHeight="1">
      <c r="A142" s="18">
        <v>140</v>
      </c>
      <c r="B142" s="5" t="s">
        <v>161</v>
      </c>
      <c r="C142" s="2">
        <v>20</v>
      </c>
      <c r="D142" s="2" t="s">
        <v>6</v>
      </c>
      <c r="E142" s="22"/>
      <c r="F142" s="23"/>
      <c r="G142" s="14">
        <f t="shared" si="2"/>
        <v>0</v>
      </c>
    </row>
    <row r="143" spans="1:7" ht="24.75" customHeight="1">
      <c r="A143" s="18">
        <v>141</v>
      </c>
      <c r="B143" s="5" t="s">
        <v>162</v>
      </c>
      <c r="C143" s="2">
        <v>25</v>
      </c>
      <c r="D143" s="2" t="s">
        <v>7</v>
      </c>
      <c r="E143" s="22"/>
      <c r="F143" s="23"/>
      <c r="G143" s="14">
        <f t="shared" si="2"/>
        <v>0</v>
      </c>
    </row>
    <row r="144" spans="1:7" ht="24.75" customHeight="1">
      <c r="A144" s="13">
        <v>142</v>
      </c>
      <c r="B144" s="5" t="s">
        <v>80</v>
      </c>
      <c r="C144" s="2">
        <v>50</v>
      </c>
      <c r="D144" s="2" t="s">
        <v>7</v>
      </c>
      <c r="E144" s="22"/>
      <c r="F144" s="23"/>
      <c r="G144" s="14">
        <f t="shared" si="2"/>
        <v>0</v>
      </c>
    </row>
    <row r="145" spans="1:7" ht="24.75" customHeight="1">
      <c r="A145" s="11"/>
      <c r="B145" s="26" t="s">
        <v>1</v>
      </c>
      <c r="C145" s="9"/>
      <c r="D145" s="9"/>
      <c r="E145" s="20"/>
      <c r="F145" s="8"/>
      <c r="G145" s="12"/>
    </row>
    <row r="146" spans="1:7" ht="24.75" customHeight="1">
      <c r="A146" s="13">
        <v>143</v>
      </c>
      <c r="B146" s="5" t="s">
        <v>33</v>
      </c>
      <c r="C146" s="2">
        <v>40</v>
      </c>
      <c r="D146" s="2" t="s">
        <v>7</v>
      </c>
      <c r="E146" s="22"/>
      <c r="F146" s="23"/>
      <c r="G146" s="14">
        <f>F146*C146</f>
        <v>0</v>
      </c>
    </row>
    <row r="147" spans="1:7" ht="24.75" customHeight="1">
      <c r="A147" s="13">
        <v>144</v>
      </c>
      <c r="B147" s="5" t="s">
        <v>15</v>
      </c>
      <c r="C147" s="2">
        <v>400</v>
      </c>
      <c r="D147" s="2" t="s">
        <v>6</v>
      </c>
      <c r="E147" s="22"/>
      <c r="F147" s="23"/>
      <c r="G147" s="14">
        <f aca="true" t="shared" si="3" ref="G147:G161">F147*C147</f>
        <v>0</v>
      </c>
    </row>
    <row r="148" spans="1:7" ht="24.75" customHeight="1">
      <c r="A148" s="13">
        <v>145</v>
      </c>
      <c r="B148" s="5" t="s">
        <v>35</v>
      </c>
      <c r="C148" s="4">
        <v>25</v>
      </c>
      <c r="D148" s="2" t="s">
        <v>7</v>
      </c>
      <c r="E148" s="22"/>
      <c r="F148" s="23"/>
      <c r="G148" s="14">
        <f t="shared" si="3"/>
        <v>0</v>
      </c>
    </row>
    <row r="149" spans="1:7" ht="24.75" customHeight="1">
      <c r="A149" s="13">
        <v>146</v>
      </c>
      <c r="B149" s="5" t="s">
        <v>91</v>
      </c>
      <c r="C149" s="2">
        <v>50</v>
      </c>
      <c r="D149" s="2" t="s">
        <v>7</v>
      </c>
      <c r="E149" s="22"/>
      <c r="F149" s="23"/>
      <c r="G149" s="14">
        <f t="shared" si="3"/>
        <v>0</v>
      </c>
    </row>
    <row r="150" spans="1:7" ht="24.75" customHeight="1">
      <c r="A150" s="13">
        <v>147</v>
      </c>
      <c r="B150" s="5" t="s">
        <v>53</v>
      </c>
      <c r="C150" s="2">
        <v>120</v>
      </c>
      <c r="D150" s="2" t="s">
        <v>7</v>
      </c>
      <c r="E150" s="22"/>
      <c r="F150" s="23"/>
      <c r="G150" s="14">
        <f t="shared" si="3"/>
        <v>0</v>
      </c>
    </row>
    <row r="151" spans="1:7" ht="24.75" customHeight="1">
      <c r="A151" s="13">
        <v>148</v>
      </c>
      <c r="B151" s="5" t="s">
        <v>79</v>
      </c>
      <c r="C151" s="2">
        <v>15</v>
      </c>
      <c r="D151" s="2" t="s">
        <v>56</v>
      </c>
      <c r="E151" s="22"/>
      <c r="F151" s="23"/>
      <c r="G151" s="14">
        <f t="shared" si="3"/>
        <v>0</v>
      </c>
    </row>
    <row r="152" spans="1:7" ht="24.75" customHeight="1">
      <c r="A152" s="13">
        <v>149</v>
      </c>
      <c r="B152" s="5" t="s">
        <v>78</v>
      </c>
      <c r="C152" s="2">
        <v>50</v>
      </c>
      <c r="D152" s="2" t="s">
        <v>56</v>
      </c>
      <c r="E152" s="22"/>
      <c r="F152" s="23"/>
      <c r="G152" s="14">
        <f t="shared" si="3"/>
        <v>0</v>
      </c>
    </row>
    <row r="153" spans="1:7" ht="24.75" customHeight="1">
      <c r="A153" s="13">
        <v>150</v>
      </c>
      <c r="B153" s="5" t="s">
        <v>55</v>
      </c>
      <c r="C153" s="2">
        <v>5</v>
      </c>
      <c r="D153" s="2" t="s">
        <v>56</v>
      </c>
      <c r="E153" s="22"/>
      <c r="F153" s="23"/>
      <c r="G153" s="14">
        <f t="shared" si="3"/>
        <v>0</v>
      </c>
    </row>
    <row r="154" spans="1:7" ht="24.75" customHeight="1">
      <c r="A154" s="13">
        <v>151</v>
      </c>
      <c r="B154" s="5" t="s">
        <v>32</v>
      </c>
      <c r="C154" s="2">
        <v>35</v>
      </c>
      <c r="D154" s="2" t="s">
        <v>7</v>
      </c>
      <c r="E154" s="22"/>
      <c r="F154" s="23"/>
      <c r="G154" s="14">
        <f t="shared" si="3"/>
        <v>0</v>
      </c>
    </row>
    <row r="155" spans="1:7" ht="24.75" customHeight="1">
      <c r="A155" s="13">
        <v>152</v>
      </c>
      <c r="B155" s="5" t="s">
        <v>31</v>
      </c>
      <c r="C155" s="2">
        <v>50</v>
      </c>
      <c r="D155" s="2" t="s">
        <v>7</v>
      </c>
      <c r="E155" s="22"/>
      <c r="F155" s="23"/>
      <c r="G155" s="14">
        <f t="shared" si="3"/>
        <v>0</v>
      </c>
    </row>
    <row r="156" spans="1:7" ht="24.75" customHeight="1">
      <c r="A156" s="13">
        <v>153</v>
      </c>
      <c r="B156" s="5" t="s">
        <v>30</v>
      </c>
      <c r="C156" s="4">
        <v>50</v>
      </c>
      <c r="D156" s="2" t="s">
        <v>7</v>
      </c>
      <c r="E156" s="22"/>
      <c r="F156" s="23"/>
      <c r="G156" s="14">
        <f t="shared" si="3"/>
        <v>0</v>
      </c>
    </row>
    <row r="157" spans="1:7" ht="24.75" customHeight="1">
      <c r="A157" s="13">
        <v>154</v>
      </c>
      <c r="B157" s="5" t="s">
        <v>28</v>
      </c>
      <c r="C157" s="4">
        <v>36</v>
      </c>
      <c r="D157" s="4" t="s">
        <v>7</v>
      </c>
      <c r="E157" s="22"/>
      <c r="F157" s="23"/>
      <c r="G157" s="14">
        <f t="shared" si="3"/>
        <v>0</v>
      </c>
    </row>
    <row r="158" spans="1:7" ht="24.75" customHeight="1">
      <c r="A158" s="13">
        <v>155</v>
      </c>
      <c r="B158" s="5" t="s">
        <v>34</v>
      </c>
      <c r="C158" s="4">
        <v>20</v>
      </c>
      <c r="D158" s="2" t="s">
        <v>7</v>
      </c>
      <c r="E158" s="22"/>
      <c r="F158" s="23"/>
      <c r="G158" s="14">
        <f t="shared" si="3"/>
        <v>0</v>
      </c>
    </row>
    <row r="159" spans="1:7" ht="24.75" customHeight="1">
      <c r="A159" s="13">
        <v>156</v>
      </c>
      <c r="B159" s="5" t="s">
        <v>29</v>
      </c>
      <c r="C159" s="4">
        <v>75</v>
      </c>
      <c r="D159" s="2" t="s">
        <v>7</v>
      </c>
      <c r="E159" s="22"/>
      <c r="F159" s="23"/>
      <c r="G159" s="14">
        <f t="shared" si="3"/>
        <v>0</v>
      </c>
    </row>
    <row r="160" spans="1:7" ht="24.75" customHeight="1">
      <c r="A160" s="13">
        <v>157</v>
      </c>
      <c r="B160" s="6" t="s">
        <v>8</v>
      </c>
      <c r="C160" s="4">
        <v>25</v>
      </c>
      <c r="D160" s="2" t="s">
        <v>7</v>
      </c>
      <c r="E160" s="22"/>
      <c r="F160" s="23"/>
      <c r="G160" s="14">
        <f t="shared" si="3"/>
        <v>0</v>
      </c>
    </row>
    <row r="161" spans="1:7" ht="24.75" customHeight="1">
      <c r="A161" s="13">
        <v>158</v>
      </c>
      <c r="B161" s="5" t="s">
        <v>94</v>
      </c>
      <c r="C161" s="4">
        <v>60</v>
      </c>
      <c r="D161" s="2" t="s">
        <v>75</v>
      </c>
      <c r="E161" s="22"/>
      <c r="F161" s="23"/>
      <c r="G161" s="14">
        <f t="shared" si="3"/>
        <v>0</v>
      </c>
    </row>
    <row r="162" spans="1:7" ht="24.75" customHeight="1">
      <c r="A162" s="11"/>
      <c r="B162" s="26" t="s">
        <v>2</v>
      </c>
      <c r="C162" s="9"/>
      <c r="D162" s="9"/>
      <c r="E162" s="20"/>
      <c r="F162" s="8"/>
      <c r="G162" s="12"/>
    </row>
    <row r="163" spans="1:7" ht="24.75" customHeight="1">
      <c r="A163" s="13">
        <v>159</v>
      </c>
      <c r="B163" s="5" t="s">
        <v>27</v>
      </c>
      <c r="C163" s="4">
        <v>6</v>
      </c>
      <c r="D163" s="2" t="s">
        <v>7</v>
      </c>
      <c r="E163" s="22"/>
      <c r="F163" s="23"/>
      <c r="G163" s="14">
        <f>F163*C163</f>
        <v>0</v>
      </c>
    </row>
    <row r="164" spans="1:7" ht="24.75" customHeight="1">
      <c r="A164" s="18">
        <v>160</v>
      </c>
      <c r="B164" s="5" t="s">
        <v>93</v>
      </c>
      <c r="C164" s="17">
        <v>5</v>
      </c>
      <c r="D164" s="2" t="s">
        <v>75</v>
      </c>
      <c r="E164" s="22"/>
      <c r="F164" s="23"/>
      <c r="G164" s="14">
        <f>F164*C164</f>
        <v>0</v>
      </c>
    </row>
    <row r="165" spans="1:7" ht="24.75" customHeight="1">
      <c r="A165" s="13">
        <v>161</v>
      </c>
      <c r="B165" s="27" t="s">
        <v>180</v>
      </c>
      <c r="C165" s="4">
        <v>20</v>
      </c>
      <c r="D165" s="2" t="s">
        <v>7</v>
      </c>
      <c r="E165" s="22"/>
      <c r="F165" s="23"/>
      <c r="G165" s="14">
        <f>F165*C165</f>
        <v>0</v>
      </c>
    </row>
    <row r="166" spans="1:7" ht="24.75" customHeight="1">
      <c r="A166" s="13">
        <v>162</v>
      </c>
      <c r="B166" s="5" t="s">
        <v>181</v>
      </c>
      <c r="C166" s="4">
        <v>20</v>
      </c>
      <c r="D166" s="2" t="s">
        <v>7</v>
      </c>
      <c r="E166" s="22"/>
      <c r="F166" s="23"/>
      <c r="G166" s="14">
        <f>F166*C166</f>
        <v>0</v>
      </c>
    </row>
    <row r="167" spans="1:7" ht="24.75" customHeight="1">
      <c r="A167" s="13">
        <v>163</v>
      </c>
      <c r="B167" s="5" t="s">
        <v>182</v>
      </c>
      <c r="C167" s="4">
        <v>20</v>
      </c>
      <c r="D167" s="2" t="s">
        <v>7</v>
      </c>
      <c r="E167" s="22"/>
      <c r="F167" s="23"/>
      <c r="G167" s="14">
        <f>F167*C167</f>
        <v>0</v>
      </c>
    </row>
    <row r="168" spans="1:7" ht="24.75" customHeight="1">
      <c r="A168" s="13">
        <v>164</v>
      </c>
      <c r="B168" s="27" t="s">
        <v>183</v>
      </c>
      <c r="C168" s="4">
        <v>20</v>
      </c>
      <c r="D168" s="2" t="s">
        <v>7</v>
      </c>
      <c r="E168" s="22"/>
      <c r="F168" s="23"/>
      <c r="G168" s="14">
        <f>F168*C168</f>
        <v>0</v>
      </c>
    </row>
    <row r="169" spans="1:7" ht="24.75" customHeight="1">
      <c r="A169" s="13">
        <v>165</v>
      </c>
      <c r="B169" s="5" t="s">
        <v>184</v>
      </c>
      <c r="C169" s="4">
        <v>20</v>
      </c>
      <c r="D169" s="2" t="s">
        <v>7</v>
      </c>
      <c r="E169" s="22"/>
      <c r="F169" s="23"/>
      <c r="G169" s="14">
        <f>F169*C169</f>
        <v>0</v>
      </c>
    </row>
    <row r="170" spans="1:7" ht="24.75" customHeight="1" thickBot="1">
      <c r="A170" s="29">
        <v>166</v>
      </c>
      <c r="B170" s="30" t="s">
        <v>185</v>
      </c>
      <c r="C170" s="31">
        <v>20</v>
      </c>
      <c r="D170" s="32" t="s">
        <v>7</v>
      </c>
      <c r="E170" s="33"/>
      <c r="F170" s="34"/>
      <c r="G170" s="35">
        <f>F170*C170</f>
        <v>0</v>
      </c>
    </row>
    <row r="171" spans="1:7" ht="24.75" customHeight="1" thickBot="1">
      <c r="A171" s="43" t="s">
        <v>186</v>
      </c>
      <c r="B171" s="44"/>
      <c r="C171" s="44"/>
      <c r="D171" s="44"/>
      <c r="E171" s="44"/>
      <c r="F171" s="44"/>
      <c r="G171" s="45">
        <f>SUM(G3:G171)</f>
        <v>0</v>
      </c>
    </row>
    <row r="172" spans="1:7" ht="24.75" customHeight="1">
      <c r="A172" s="39" t="s">
        <v>163</v>
      </c>
      <c r="B172" s="40"/>
      <c r="C172" s="41"/>
      <c r="D172" s="41"/>
      <c r="E172" s="41"/>
      <c r="F172" s="41"/>
      <c r="G172" s="42">
        <f>G173-G171</f>
        <v>0</v>
      </c>
    </row>
    <row r="173" spans="1:7" ht="24.75" customHeight="1" thickBot="1">
      <c r="A173" s="36" t="s">
        <v>164</v>
      </c>
      <c r="B173" s="37"/>
      <c r="C173" s="37"/>
      <c r="D173" s="37"/>
      <c r="E173" s="37"/>
      <c r="F173" s="37"/>
      <c r="G173" s="38">
        <f>G171*1.21</f>
        <v>0</v>
      </c>
    </row>
    <row r="174" ht="24.75" customHeight="1">
      <c r="A174" s="19"/>
    </row>
    <row r="175" ht="24.75" customHeight="1">
      <c r="A175" s="7"/>
    </row>
    <row r="176" ht="24.75" customHeight="1">
      <c r="A176" s="7"/>
    </row>
    <row r="177" ht="24.75" customHeight="1">
      <c r="A177" s="7"/>
    </row>
    <row r="178" ht="24.75" customHeight="1">
      <c r="A178" s="7"/>
    </row>
  </sheetData>
  <sheetProtection/>
  <mergeCells count="1">
    <mergeCell ref="A172:B172"/>
  </mergeCells>
  <printOptions/>
  <pageMargins left="0.3937007874015748" right="0.3937007874015748" top="0.5905511811023623" bottom="0.3937007874015748" header="0.5118110236220472" footer="0.5118110236220472"/>
  <pageSetup horizontalDpi="300" verticalDpi="3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1"/>
  <sheetViews>
    <sheetView tabSelected="1" workbookViewId="0" topLeftCell="A1">
      <selection activeCell="G6" sqref="G6"/>
    </sheetView>
  </sheetViews>
  <sheetFormatPr defaultColWidth="26.7109375" defaultRowHeight="24.75" customHeight="1"/>
  <cols>
    <col min="1" max="1" width="8.57421875" style="1" bestFit="1" customWidth="1"/>
    <col min="2" max="2" width="89.57421875" style="1" customWidth="1"/>
    <col min="3" max="3" width="10.28125" style="1" bestFit="1" customWidth="1"/>
    <col min="4" max="4" width="17.57421875" style="1" customWidth="1"/>
    <col min="5" max="5" width="22.7109375" style="1" customWidth="1"/>
    <col min="6" max="16384" width="26.7109375" style="1" customWidth="1"/>
  </cols>
  <sheetData>
    <row r="1" spans="1:5" ht="24.75" customHeight="1" thickBot="1">
      <c r="A1" s="46" t="s">
        <v>179</v>
      </c>
      <c r="B1" s="46"/>
      <c r="C1" s="46"/>
      <c r="D1" s="46"/>
      <c r="E1" s="46"/>
    </row>
    <row r="2" spans="1:5" ht="54.75" customHeight="1" thickBot="1">
      <c r="A2" s="52" t="s">
        <v>187</v>
      </c>
      <c r="B2" s="53" t="s">
        <v>0</v>
      </c>
      <c r="C2" s="54" t="s">
        <v>5</v>
      </c>
      <c r="D2" s="55" t="s">
        <v>9</v>
      </c>
      <c r="E2" s="56" t="s">
        <v>38</v>
      </c>
    </row>
    <row r="3" spans="1:5" ht="24.75" customHeight="1">
      <c r="A3" s="47">
        <v>1</v>
      </c>
      <c r="B3" s="48" t="s">
        <v>41</v>
      </c>
      <c r="C3" s="49" t="s">
        <v>42</v>
      </c>
      <c r="D3" s="50">
        <f>'Model pro stanovení NC v 1. r'!E3</f>
        <v>0</v>
      </c>
      <c r="E3" s="51">
        <f>'Model pro stanovení NC v 1. r'!F3</f>
        <v>0</v>
      </c>
    </row>
    <row r="4" spans="1:5" ht="24.75" customHeight="1">
      <c r="A4" s="13">
        <v>2</v>
      </c>
      <c r="B4" s="5" t="s">
        <v>58</v>
      </c>
      <c r="C4" s="2" t="s">
        <v>6</v>
      </c>
      <c r="D4" s="21">
        <f>'Model pro stanovení NC v 1. r'!E4</f>
        <v>0</v>
      </c>
      <c r="E4" s="3">
        <f>'Model pro stanovení NC v 1. r'!F4</f>
        <v>0</v>
      </c>
    </row>
    <row r="5" spans="1:5" ht="24.75" customHeight="1">
      <c r="A5" s="15">
        <v>3</v>
      </c>
      <c r="B5" s="5" t="s">
        <v>95</v>
      </c>
      <c r="C5" s="2" t="s">
        <v>54</v>
      </c>
      <c r="D5" s="21">
        <f>'Model pro stanovení NC v 1. r'!E5</f>
        <v>0</v>
      </c>
      <c r="E5" s="3">
        <f>'Model pro stanovení NC v 1. r'!F5</f>
        <v>0</v>
      </c>
    </row>
    <row r="6" spans="1:5" ht="24.75" customHeight="1">
      <c r="A6" s="13">
        <v>4</v>
      </c>
      <c r="B6" s="5" t="s">
        <v>96</v>
      </c>
      <c r="C6" s="2" t="s">
        <v>7</v>
      </c>
      <c r="D6" s="21">
        <f>'Model pro stanovení NC v 1. r'!E6</f>
        <v>0</v>
      </c>
      <c r="E6" s="3">
        <f>'Model pro stanovení NC v 1. r'!F6</f>
        <v>0</v>
      </c>
    </row>
    <row r="7" spans="1:5" ht="24.75" customHeight="1">
      <c r="A7" s="13">
        <v>5</v>
      </c>
      <c r="B7" s="5" t="s">
        <v>97</v>
      </c>
      <c r="C7" s="2" t="s">
        <v>7</v>
      </c>
      <c r="D7" s="21">
        <f>'Model pro stanovení NC v 1. r'!E7</f>
        <v>0</v>
      </c>
      <c r="E7" s="3">
        <f>'Model pro stanovení NC v 1. r'!F7</f>
        <v>0</v>
      </c>
    </row>
    <row r="8" spans="1:5" ht="24.75" customHeight="1">
      <c r="A8" s="13">
        <v>6</v>
      </c>
      <c r="B8" s="5" t="s">
        <v>98</v>
      </c>
      <c r="C8" s="2" t="s">
        <v>7</v>
      </c>
      <c r="D8" s="21">
        <f>'Model pro stanovení NC v 1. r'!E8</f>
        <v>0</v>
      </c>
      <c r="E8" s="3">
        <f>'Model pro stanovení NC v 1. r'!F8</f>
        <v>0</v>
      </c>
    </row>
    <row r="9" spans="1:5" ht="24.75" customHeight="1">
      <c r="A9" s="13">
        <v>7</v>
      </c>
      <c r="B9" s="5" t="s">
        <v>36</v>
      </c>
      <c r="C9" s="2" t="s">
        <v>7</v>
      </c>
      <c r="D9" s="21">
        <f>'Model pro stanovení NC v 1. r'!E9</f>
        <v>0</v>
      </c>
      <c r="E9" s="3">
        <f>'Model pro stanovení NC v 1. r'!F9</f>
        <v>0</v>
      </c>
    </row>
    <row r="10" spans="1:5" ht="24.75" customHeight="1">
      <c r="A10" s="13">
        <v>8</v>
      </c>
      <c r="B10" s="5" t="s">
        <v>99</v>
      </c>
      <c r="C10" s="2" t="s">
        <v>7</v>
      </c>
      <c r="D10" s="21">
        <f>'Model pro stanovení NC v 1. r'!E10</f>
        <v>0</v>
      </c>
      <c r="E10" s="3">
        <f>'Model pro stanovení NC v 1. r'!F10</f>
        <v>0</v>
      </c>
    </row>
    <row r="11" spans="1:5" ht="24.75" customHeight="1">
      <c r="A11" s="13">
        <v>9</v>
      </c>
      <c r="B11" s="5" t="s">
        <v>100</v>
      </c>
      <c r="C11" s="2" t="s">
        <v>7</v>
      </c>
      <c r="D11" s="21">
        <f>'Model pro stanovení NC v 1. r'!E11</f>
        <v>0</v>
      </c>
      <c r="E11" s="3">
        <f>'Model pro stanovení NC v 1. r'!F11</f>
        <v>0</v>
      </c>
    </row>
    <row r="12" spans="1:5" ht="24.75" customHeight="1">
      <c r="A12" s="13">
        <v>10</v>
      </c>
      <c r="B12" s="5" t="s">
        <v>101</v>
      </c>
      <c r="C12" s="2" t="s">
        <v>7</v>
      </c>
      <c r="D12" s="21">
        <f>'Model pro stanovení NC v 1. r'!E12</f>
        <v>0</v>
      </c>
      <c r="E12" s="3">
        <f>'Model pro stanovení NC v 1. r'!F12</f>
        <v>0</v>
      </c>
    </row>
    <row r="13" spans="1:5" ht="24.75" customHeight="1">
      <c r="A13" s="13">
        <v>11</v>
      </c>
      <c r="B13" s="5" t="s">
        <v>102</v>
      </c>
      <c r="C13" s="2" t="s">
        <v>7</v>
      </c>
      <c r="D13" s="21">
        <f>'Model pro stanovení NC v 1. r'!E13</f>
        <v>0</v>
      </c>
      <c r="E13" s="3">
        <f>'Model pro stanovení NC v 1. r'!F13</f>
        <v>0</v>
      </c>
    </row>
    <row r="14" spans="1:5" ht="24.75" customHeight="1">
      <c r="A14" s="13">
        <v>12</v>
      </c>
      <c r="B14" s="5" t="s">
        <v>12</v>
      </c>
      <c r="C14" s="4" t="s">
        <v>7</v>
      </c>
      <c r="D14" s="21">
        <f>'Model pro stanovení NC v 1. r'!E14</f>
        <v>0</v>
      </c>
      <c r="E14" s="3">
        <f>'Model pro stanovení NC v 1. r'!F14</f>
        <v>0</v>
      </c>
    </row>
    <row r="15" spans="1:5" ht="24.75" customHeight="1">
      <c r="A15" s="13">
        <v>13</v>
      </c>
      <c r="B15" s="5" t="s">
        <v>11</v>
      </c>
      <c r="C15" s="4" t="s">
        <v>7</v>
      </c>
      <c r="D15" s="21">
        <f>'Model pro stanovení NC v 1. r'!E15</f>
        <v>0</v>
      </c>
      <c r="E15" s="3">
        <f>'Model pro stanovení NC v 1. r'!F15</f>
        <v>0</v>
      </c>
    </row>
    <row r="16" spans="1:5" ht="24.75" customHeight="1">
      <c r="A16" s="13">
        <v>14</v>
      </c>
      <c r="B16" s="5" t="s">
        <v>10</v>
      </c>
      <c r="C16" s="2" t="s">
        <v>7</v>
      </c>
      <c r="D16" s="21">
        <f>'Model pro stanovení NC v 1. r'!E16</f>
        <v>0</v>
      </c>
      <c r="E16" s="3">
        <f>'Model pro stanovení NC v 1. r'!F16</f>
        <v>0</v>
      </c>
    </row>
    <row r="17" spans="1:5" ht="24.75" customHeight="1">
      <c r="A17" s="13">
        <v>15</v>
      </c>
      <c r="B17" s="5" t="s">
        <v>43</v>
      </c>
      <c r="C17" s="2" t="s">
        <v>7</v>
      </c>
      <c r="D17" s="21">
        <f>'Model pro stanovení NC v 1. r'!E17</f>
        <v>0</v>
      </c>
      <c r="E17" s="3">
        <f>'Model pro stanovení NC v 1. r'!F17</f>
        <v>0</v>
      </c>
    </row>
    <row r="18" spans="1:5" ht="24.75" customHeight="1">
      <c r="A18" s="13">
        <v>16</v>
      </c>
      <c r="B18" s="5" t="s">
        <v>37</v>
      </c>
      <c r="C18" s="2" t="s">
        <v>7</v>
      </c>
      <c r="D18" s="21">
        <f>'Model pro stanovení NC v 1. r'!E18</f>
        <v>0</v>
      </c>
      <c r="E18" s="3">
        <f>'Model pro stanovení NC v 1. r'!F18</f>
        <v>0</v>
      </c>
    </row>
    <row r="19" spans="1:5" ht="24.75" customHeight="1">
      <c r="A19" s="15">
        <v>17</v>
      </c>
      <c r="B19" s="5" t="s">
        <v>76</v>
      </c>
      <c r="C19" s="2" t="s">
        <v>7</v>
      </c>
      <c r="D19" s="21">
        <f>'Model pro stanovení NC v 1. r'!E19</f>
        <v>0</v>
      </c>
      <c r="E19" s="3">
        <f>'Model pro stanovení NC v 1. r'!F19</f>
        <v>0</v>
      </c>
    </row>
    <row r="20" spans="1:5" ht="24.75" customHeight="1">
      <c r="A20" s="13">
        <v>18</v>
      </c>
      <c r="B20" s="5" t="s">
        <v>47</v>
      </c>
      <c r="C20" s="4" t="s">
        <v>7</v>
      </c>
      <c r="D20" s="21">
        <f>'Model pro stanovení NC v 1. r'!E20</f>
        <v>0</v>
      </c>
      <c r="E20" s="3">
        <f>'Model pro stanovení NC v 1. r'!F20</f>
        <v>0</v>
      </c>
    </row>
    <row r="21" spans="1:5" ht="24.75" customHeight="1">
      <c r="A21" s="13">
        <v>19</v>
      </c>
      <c r="B21" s="5" t="s">
        <v>46</v>
      </c>
      <c r="C21" s="2" t="s">
        <v>7</v>
      </c>
      <c r="D21" s="21">
        <f>'Model pro stanovení NC v 1. r'!E21</f>
        <v>0</v>
      </c>
      <c r="E21" s="3">
        <f>'Model pro stanovení NC v 1. r'!F21</f>
        <v>0</v>
      </c>
    </row>
    <row r="22" spans="1:5" ht="24.75" customHeight="1">
      <c r="A22" s="13">
        <v>20</v>
      </c>
      <c r="B22" s="5" t="s">
        <v>44</v>
      </c>
      <c r="C22" s="4" t="s">
        <v>7</v>
      </c>
      <c r="D22" s="21">
        <f>'Model pro stanovení NC v 1. r'!E22</f>
        <v>0</v>
      </c>
      <c r="E22" s="3">
        <f>'Model pro stanovení NC v 1. r'!F22</f>
        <v>0</v>
      </c>
    </row>
    <row r="23" spans="1:5" ht="24.75" customHeight="1">
      <c r="A23" s="13">
        <v>21</v>
      </c>
      <c r="B23" s="5" t="s">
        <v>45</v>
      </c>
      <c r="C23" s="4" t="s">
        <v>7</v>
      </c>
      <c r="D23" s="21">
        <f>'Model pro stanovení NC v 1. r'!E23</f>
        <v>0</v>
      </c>
      <c r="E23" s="3">
        <f>'Model pro stanovení NC v 1. r'!F23</f>
        <v>0</v>
      </c>
    </row>
    <row r="24" spans="1:5" ht="24.75" customHeight="1">
      <c r="A24" s="13">
        <v>22</v>
      </c>
      <c r="B24" s="5" t="s">
        <v>48</v>
      </c>
      <c r="C24" s="4" t="s">
        <v>7</v>
      </c>
      <c r="D24" s="21">
        <f>'Model pro stanovení NC v 1. r'!E24</f>
        <v>0</v>
      </c>
      <c r="E24" s="3">
        <f>'Model pro stanovení NC v 1. r'!F24</f>
        <v>0</v>
      </c>
    </row>
    <row r="25" spans="1:5" ht="24.75" customHeight="1">
      <c r="A25" s="13">
        <v>23</v>
      </c>
      <c r="B25" s="5" t="s">
        <v>49</v>
      </c>
      <c r="C25" s="2" t="s">
        <v>7</v>
      </c>
      <c r="D25" s="21">
        <f>'Model pro stanovení NC v 1. r'!E25</f>
        <v>0</v>
      </c>
      <c r="E25" s="3">
        <f>'Model pro stanovení NC v 1. r'!F25</f>
        <v>0</v>
      </c>
    </row>
    <row r="26" spans="1:5" ht="24.75" customHeight="1">
      <c r="A26" s="13">
        <v>24</v>
      </c>
      <c r="B26" s="5" t="s">
        <v>50</v>
      </c>
      <c r="C26" s="2" t="s">
        <v>7</v>
      </c>
      <c r="D26" s="21">
        <f>'Model pro stanovení NC v 1. r'!E26</f>
        <v>0</v>
      </c>
      <c r="E26" s="3">
        <f>'Model pro stanovení NC v 1. r'!F26</f>
        <v>0</v>
      </c>
    </row>
    <row r="27" spans="1:5" ht="24.75" customHeight="1">
      <c r="A27" s="13">
        <v>25</v>
      </c>
      <c r="B27" s="5" t="s">
        <v>13</v>
      </c>
      <c r="C27" s="2" t="s">
        <v>7</v>
      </c>
      <c r="D27" s="21">
        <f>'Model pro stanovení NC v 1. r'!E27</f>
        <v>0</v>
      </c>
      <c r="E27" s="3">
        <f>'Model pro stanovení NC v 1. r'!F27</f>
        <v>0</v>
      </c>
    </row>
    <row r="28" spans="1:5" ht="24.75" customHeight="1">
      <c r="A28" s="13">
        <v>26</v>
      </c>
      <c r="B28" s="5" t="s">
        <v>51</v>
      </c>
      <c r="C28" s="2" t="s">
        <v>7</v>
      </c>
      <c r="D28" s="21">
        <f>'Model pro stanovení NC v 1. r'!E28</f>
        <v>0</v>
      </c>
      <c r="E28" s="3">
        <f>'Model pro stanovení NC v 1. r'!F28</f>
        <v>0</v>
      </c>
    </row>
    <row r="29" spans="1:5" ht="24.75" customHeight="1">
      <c r="A29" s="13">
        <v>27</v>
      </c>
      <c r="B29" s="5" t="s">
        <v>52</v>
      </c>
      <c r="C29" s="2" t="s">
        <v>7</v>
      </c>
      <c r="D29" s="21">
        <f>'Model pro stanovení NC v 1. r'!E29</f>
        <v>0</v>
      </c>
      <c r="E29" s="3">
        <f>'Model pro stanovení NC v 1. r'!F29</f>
        <v>0</v>
      </c>
    </row>
    <row r="30" spans="1:5" ht="24.75" customHeight="1">
      <c r="A30" s="13">
        <v>28</v>
      </c>
      <c r="B30" s="5" t="s">
        <v>14</v>
      </c>
      <c r="C30" s="4" t="s">
        <v>7</v>
      </c>
      <c r="D30" s="21">
        <f>'Model pro stanovení NC v 1. r'!E30</f>
        <v>0</v>
      </c>
      <c r="E30" s="3">
        <f>'Model pro stanovení NC v 1. r'!F30</f>
        <v>0</v>
      </c>
    </row>
    <row r="31" spans="1:5" ht="24.75" customHeight="1">
      <c r="A31" s="13">
        <v>29</v>
      </c>
      <c r="B31" s="5" t="s">
        <v>20</v>
      </c>
      <c r="C31" s="2" t="s">
        <v>7</v>
      </c>
      <c r="D31" s="21">
        <f>'Model pro stanovení NC v 1. r'!E31</f>
        <v>0</v>
      </c>
      <c r="E31" s="3">
        <f>'Model pro stanovení NC v 1. r'!F31</f>
        <v>0</v>
      </c>
    </row>
    <row r="32" spans="1:5" ht="24.75" customHeight="1">
      <c r="A32" s="13">
        <v>30</v>
      </c>
      <c r="B32" s="5" t="s">
        <v>17</v>
      </c>
      <c r="C32" s="4" t="s">
        <v>6</v>
      </c>
      <c r="D32" s="21">
        <f>'Model pro stanovení NC v 1. r'!E32</f>
        <v>0</v>
      </c>
      <c r="E32" s="3">
        <f>'Model pro stanovení NC v 1. r'!F32</f>
        <v>0</v>
      </c>
    </row>
    <row r="33" spans="1:5" ht="24.75" customHeight="1">
      <c r="A33" s="13">
        <v>31</v>
      </c>
      <c r="B33" s="5" t="s">
        <v>16</v>
      </c>
      <c r="C33" s="4" t="s">
        <v>6</v>
      </c>
      <c r="D33" s="21">
        <f>'Model pro stanovení NC v 1. r'!E33</f>
        <v>0</v>
      </c>
      <c r="E33" s="3">
        <f>'Model pro stanovení NC v 1. r'!F33</f>
        <v>0</v>
      </c>
    </row>
    <row r="34" spans="1:5" ht="24.75" customHeight="1">
      <c r="A34" s="13">
        <v>32</v>
      </c>
      <c r="B34" s="5" t="s">
        <v>59</v>
      </c>
      <c r="C34" s="2" t="s">
        <v>6</v>
      </c>
      <c r="D34" s="21">
        <f>'Model pro stanovení NC v 1. r'!E34</f>
        <v>0</v>
      </c>
      <c r="E34" s="3">
        <f>'Model pro stanovení NC v 1. r'!F34</f>
        <v>0</v>
      </c>
    </row>
    <row r="35" spans="1:5" ht="24.75" customHeight="1">
      <c r="A35" s="13">
        <v>33</v>
      </c>
      <c r="B35" s="5" t="s">
        <v>60</v>
      </c>
      <c r="C35" s="2" t="s">
        <v>6</v>
      </c>
      <c r="D35" s="21">
        <f>'Model pro stanovení NC v 1. r'!E35</f>
        <v>0</v>
      </c>
      <c r="E35" s="3">
        <f>'Model pro stanovení NC v 1. r'!F35</f>
        <v>0</v>
      </c>
    </row>
    <row r="36" spans="1:5" ht="24.75" customHeight="1">
      <c r="A36" s="13">
        <v>34</v>
      </c>
      <c r="B36" s="5" t="s">
        <v>21</v>
      </c>
      <c r="C36" s="2" t="s">
        <v>7</v>
      </c>
      <c r="D36" s="21">
        <f>'Model pro stanovení NC v 1. r'!E36</f>
        <v>0</v>
      </c>
      <c r="E36" s="3">
        <f>'Model pro stanovení NC v 1. r'!F36</f>
        <v>0</v>
      </c>
    </row>
    <row r="37" spans="1:5" ht="24.75" customHeight="1">
      <c r="A37" s="13">
        <v>35</v>
      </c>
      <c r="B37" s="5" t="s">
        <v>62</v>
      </c>
      <c r="C37" s="2" t="s">
        <v>7</v>
      </c>
      <c r="D37" s="21">
        <f>'Model pro stanovení NC v 1. r'!E37</f>
        <v>0</v>
      </c>
      <c r="E37" s="3">
        <f>'Model pro stanovení NC v 1. r'!F37</f>
        <v>0</v>
      </c>
    </row>
    <row r="38" spans="1:5" ht="24.75" customHeight="1">
      <c r="A38" s="13">
        <v>36</v>
      </c>
      <c r="B38" s="5" t="s">
        <v>61</v>
      </c>
      <c r="C38" s="2" t="s">
        <v>7</v>
      </c>
      <c r="D38" s="21">
        <f>'Model pro stanovení NC v 1. r'!E38</f>
        <v>0</v>
      </c>
      <c r="E38" s="3">
        <f>'Model pro stanovení NC v 1. r'!F38</f>
        <v>0</v>
      </c>
    </row>
    <row r="39" spans="1:5" ht="24.75" customHeight="1">
      <c r="A39" s="13">
        <v>37</v>
      </c>
      <c r="B39" s="5" t="s">
        <v>57</v>
      </c>
      <c r="C39" s="2" t="s">
        <v>54</v>
      </c>
      <c r="D39" s="21">
        <f>'Model pro stanovení NC v 1. r'!E39</f>
        <v>0</v>
      </c>
      <c r="E39" s="3">
        <f>'Model pro stanovení NC v 1. r'!F39</f>
        <v>0</v>
      </c>
    </row>
    <row r="40" spans="1:5" ht="24.75" customHeight="1">
      <c r="A40" s="13">
        <v>38</v>
      </c>
      <c r="B40" s="5" t="s">
        <v>63</v>
      </c>
      <c r="C40" s="2" t="s">
        <v>7</v>
      </c>
      <c r="D40" s="21">
        <f>'Model pro stanovení NC v 1. r'!E40</f>
        <v>0</v>
      </c>
      <c r="E40" s="3">
        <f>'Model pro stanovení NC v 1. r'!F40</f>
        <v>0</v>
      </c>
    </row>
    <row r="41" spans="1:5" ht="24.75" customHeight="1">
      <c r="A41" s="13">
        <v>39</v>
      </c>
      <c r="B41" s="5" t="s">
        <v>23</v>
      </c>
      <c r="C41" s="4" t="s">
        <v>7</v>
      </c>
      <c r="D41" s="21">
        <f>'Model pro stanovení NC v 1. r'!E41</f>
        <v>0</v>
      </c>
      <c r="E41" s="3">
        <f>'Model pro stanovení NC v 1. r'!F41</f>
        <v>0</v>
      </c>
    </row>
    <row r="42" spans="1:5" ht="24.75" customHeight="1">
      <c r="A42" s="13">
        <v>40</v>
      </c>
      <c r="B42" s="5" t="s">
        <v>64</v>
      </c>
      <c r="C42" s="2" t="s">
        <v>7</v>
      </c>
      <c r="D42" s="21">
        <f>'Model pro stanovení NC v 1. r'!E42</f>
        <v>0</v>
      </c>
      <c r="E42" s="3">
        <f>'Model pro stanovení NC v 1. r'!F42</f>
        <v>0</v>
      </c>
    </row>
    <row r="43" spans="1:5" ht="24.75" customHeight="1">
      <c r="A43" s="13">
        <v>41</v>
      </c>
      <c r="B43" s="5" t="s">
        <v>69</v>
      </c>
      <c r="C43" s="2" t="s">
        <v>7</v>
      </c>
      <c r="D43" s="21">
        <f>'Model pro stanovení NC v 1. r'!E43</f>
        <v>0</v>
      </c>
      <c r="E43" s="3">
        <f>'Model pro stanovení NC v 1. r'!F43</f>
        <v>0</v>
      </c>
    </row>
    <row r="44" spans="1:5" ht="24.75" customHeight="1">
      <c r="A44" s="13">
        <v>42</v>
      </c>
      <c r="B44" s="5" t="s">
        <v>70</v>
      </c>
      <c r="C44" s="2" t="s">
        <v>7</v>
      </c>
      <c r="D44" s="21">
        <f>'Model pro stanovení NC v 1. r'!E44</f>
        <v>0</v>
      </c>
      <c r="E44" s="3">
        <f>'Model pro stanovení NC v 1. r'!F44</f>
        <v>0</v>
      </c>
    </row>
    <row r="45" spans="1:5" ht="24.75" customHeight="1">
      <c r="A45" s="13">
        <v>43</v>
      </c>
      <c r="B45" s="5" t="s">
        <v>65</v>
      </c>
      <c r="C45" s="2" t="s">
        <v>7</v>
      </c>
      <c r="D45" s="21">
        <f>'Model pro stanovení NC v 1. r'!E45</f>
        <v>0</v>
      </c>
      <c r="E45" s="3">
        <f>'Model pro stanovení NC v 1. r'!F45</f>
        <v>0</v>
      </c>
    </row>
    <row r="46" spans="1:5" ht="24.75" customHeight="1">
      <c r="A46" s="13">
        <v>44</v>
      </c>
      <c r="B46" s="5" t="s">
        <v>66</v>
      </c>
      <c r="C46" s="2" t="s">
        <v>7</v>
      </c>
      <c r="D46" s="21">
        <f>'Model pro stanovení NC v 1. r'!E46</f>
        <v>0</v>
      </c>
      <c r="E46" s="3">
        <f>'Model pro stanovení NC v 1. r'!F46</f>
        <v>0</v>
      </c>
    </row>
    <row r="47" spans="1:5" ht="24.75" customHeight="1">
      <c r="A47" s="13">
        <v>45</v>
      </c>
      <c r="B47" s="5" t="s">
        <v>67</v>
      </c>
      <c r="C47" s="2" t="s">
        <v>7</v>
      </c>
      <c r="D47" s="21">
        <f>'Model pro stanovení NC v 1. r'!E47</f>
        <v>0</v>
      </c>
      <c r="E47" s="3">
        <f>'Model pro stanovení NC v 1. r'!F47</f>
        <v>0</v>
      </c>
    </row>
    <row r="48" spans="1:5" ht="24.75" customHeight="1">
      <c r="A48" s="13">
        <v>46</v>
      </c>
      <c r="B48" s="5" t="s">
        <v>68</v>
      </c>
      <c r="C48" s="2" t="s">
        <v>7</v>
      </c>
      <c r="D48" s="21">
        <f>'Model pro stanovení NC v 1. r'!E48</f>
        <v>0</v>
      </c>
      <c r="E48" s="3">
        <f>'Model pro stanovení NC v 1. r'!F48</f>
        <v>0</v>
      </c>
    </row>
    <row r="49" spans="1:5" ht="24.75" customHeight="1">
      <c r="A49" s="16">
        <v>47</v>
      </c>
      <c r="B49" s="5" t="s">
        <v>71</v>
      </c>
      <c r="C49" s="4" t="s">
        <v>7</v>
      </c>
      <c r="D49" s="21">
        <f>'Model pro stanovení NC v 1. r'!E49</f>
        <v>0</v>
      </c>
      <c r="E49" s="3">
        <f>'Model pro stanovení NC v 1. r'!F49</f>
        <v>0</v>
      </c>
    </row>
    <row r="50" spans="1:5" ht="24.75" customHeight="1">
      <c r="A50" s="13">
        <v>48</v>
      </c>
      <c r="B50" s="5" t="s">
        <v>72</v>
      </c>
      <c r="C50" s="2" t="s">
        <v>7</v>
      </c>
      <c r="D50" s="21">
        <f>'Model pro stanovení NC v 1. r'!E50</f>
        <v>0</v>
      </c>
      <c r="E50" s="3">
        <f>'Model pro stanovení NC v 1. r'!F50</f>
        <v>0</v>
      </c>
    </row>
    <row r="51" spans="1:5" ht="24.75" customHeight="1">
      <c r="A51" s="13">
        <v>49</v>
      </c>
      <c r="B51" s="5" t="s">
        <v>73</v>
      </c>
      <c r="C51" s="2" t="s">
        <v>7</v>
      </c>
      <c r="D51" s="21">
        <f>'Model pro stanovení NC v 1. r'!E51</f>
        <v>0</v>
      </c>
      <c r="E51" s="3">
        <f>'Model pro stanovení NC v 1. r'!F51</f>
        <v>0</v>
      </c>
    </row>
    <row r="52" spans="1:5" ht="24.75" customHeight="1">
      <c r="A52" s="13">
        <v>50</v>
      </c>
      <c r="B52" s="5" t="s">
        <v>74</v>
      </c>
      <c r="C52" s="2" t="s">
        <v>75</v>
      </c>
      <c r="D52" s="21">
        <f>'Model pro stanovení NC v 1. r'!E52</f>
        <v>0</v>
      </c>
      <c r="E52" s="3">
        <f>'Model pro stanovení NC v 1. r'!F52</f>
        <v>0</v>
      </c>
    </row>
    <row r="53" spans="1:5" ht="24.75" customHeight="1">
      <c r="A53" s="13">
        <v>51</v>
      </c>
      <c r="B53" s="5" t="s">
        <v>77</v>
      </c>
      <c r="C53" s="2" t="s">
        <v>6</v>
      </c>
      <c r="D53" s="21">
        <f>'Model pro stanovení NC v 1. r'!E53</f>
        <v>0</v>
      </c>
      <c r="E53" s="3">
        <f>'Model pro stanovení NC v 1. r'!F53</f>
        <v>0</v>
      </c>
    </row>
    <row r="54" spans="1:5" ht="24.75" customHeight="1">
      <c r="A54" s="13">
        <v>52</v>
      </c>
      <c r="B54" s="5" t="s">
        <v>81</v>
      </c>
      <c r="C54" s="2" t="s">
        <v>6</v>
      </c>
      <c r="D54" s="21">
        <f>'Model pro stanovení NC v 1. r'!E54</f>
        <v>0</v>
      </c>
      <c r="E54" s="3">
        <f>'Model pro stanovení NC v 1. r'!F54</f>
        <v>0</v>
      </c>
    </row>
    <row r="55" spans="1:5" ht="24.75" customHeight="1">
      <c r="A55" s="13">
        <v>53</v>
      </c>
      <c r="B55" s="5" t="s">
        <v>82</v>
      </c>
      <c r="C55" s="2" t="s">
        <v>54</v>
      </c>
      <c r="D55" s="21">
        <f>'Model pro stanovení NC v 1. r'!E55</f>
        <v>0</v>
      </c>
      <c r="E55" s="3">
        <f>'Model pro stanovení NC v 1. r'!F55</f>
        <v>0</v>
      </c>
    </row>
    <row r="56" spans="1:5" ht="24.75" customHeight="1">
      <c r="A56" s="13">
        <v>54</v>
      </c>
      <c r="B56" s="5" t="s">
        <v>83</v>
      </c>
      <c r="C56" s="2" t="s">
        <v>54</v>
      </c>
      <c r="D56" s="21">
        <f>'Model pro stanovení NC v 1. r'!E56</f>
        <v>0</v>
      </c>
      <c r="E56" s="3">
        <f>'Model pro stanovení NC v 1. r'!F56</f>
        <v>0</v>
      </c>
    </row>
    <row r="57" spans="1:5" ht="24.75" customHeight="1">
      <c r="A57" s="13">
        <v>55</v>
      </c>
      <c r="B57" s="5" t="s">
        <v>86</v>
      </c>
      <c r="C57" s="2" t="s">
        <v>54</v>
      </c>
      <c r="D57" s="21">
        <f>'Model pro stanovení NC v 1. r'!E57</f>
        <v>0</v>
      </c>
      <c r="E57" s="3">
        <f>'Model pro stanovení NC v 1. r'!F57</f>
        <v>0</v>
      </c>
    </row>
    <row r="58" spans="1:5" ht="24.75" customHeight="1">
      <c r="A58" s="18">
        <v>56</v>
      </c>
      <c r="B58" s="5" t="s">
        <v>87</v>
      </c>
      <c r="C58" s="2" t="s">
        <v>54</v>
      </c>
      <c r="D58" s="21">
        <f>'Model pro stanovení NC v 1. r'!E58</f>
        <v>0</v>
      </c>
      <c r="E58" s="3">
        <f>'Model pro stanovení NC v 1. r'!F58</f>
        <v>0</v>
      </c>
    </row>
    <row r="59" spans="1:5" ht="24.75" customHeight="1">
      <c r="A59" s="13">
        <v>57</v>
      </c>
      <c r="B59" s="5" t="s">
        <v>84</v>
      </c>
      <c r="C59" s="2" t="s">
        <v>75</v>
      </c>
      <c r="D59" s="21">
        <f>'Model pro stanovení NC v 1. r'!E59</f>
        <v>0</v>
      </c>
      <c r="E59" s="3">
        <f>'Model pro stanovení NC v 1. r'!F59</f>
        <v>0</v>
      </c>
    </row>
    <row r="60" spans="1:5" ht="24.75" customHeight="1">
      <c r="A60" s="13">
        <v>58</v>
      </c>
      <c r="B60" s="5" t="s">
        <v>85</v>
      </c>
      <c r="C60" s="2" t="s">
        <v>54</v>
      </c>
      <c r="D60" s="21">
        <f>'Model pro stanovení NC v 1. r'!E60</f>
        <v>0</v>
      </c>
      <c r="E60" s="3">
        <f>'Model pro stanovení NC v 1. r'!F60</f>
        <v>0</v>
      </c>
    </row>
    <row r="61" spans="1:5" ht="24.75" customHeight="1">
      <c r="A61" s="16">
        <v>59</v>
      </c>
      <c r="B61" s="5" t="s">
        <v>25</v>
      </c>
      <c r="C61" s="2" t="s">
        <v>7</v>
      </c>
      <c r="D61" s="21">
        <f>'Model pro stanovení NC v 1. r'!E61</f>
        <v>0</v>
      </c>
      <c r="E61" s="3">
        <f>'Model pro stanovení NC v 1. r'!F61</f>
        <v>0</v>
      </c>
    </row>
    <row r="62" spans="1:5" ht="24.75" customHeight="1">
      <c r="A62" s="13">
        <v>60</v>
      </c>
      <c r="B62" s="5" t="s">
        <v>24</v>
      </c>
      <c r="C62" s="4" t="s">
        <v>7</v>
      </c>
      <c r="D62" s="21">
        <f>'Model pro stanovení NC v 1. r'!E62</f>
        <v>0</v>
      </c>
      <c r="E62" s="3">
        <f>'Model pro stanovení NC v 1. r'!F62</f>
        <v>0</v>
      </c>
    </row>
    <row r="63" spans="1:5" ht="24.75" customHeight="1">
      <c r="A63" s="13">
        <v>61</v>
      </c>
      <c r="B63" s="5" t="s">
        <v>26</v>
      </c>
      <c r="C63" s="4" t="s">
        <v>7</v>
      </c>
      <c r="D63" s="21">
        <f>'Model pro stanovení NC v 1. r'!E63</f>
        <v>0</v>
      </c>
      <c r="E63" s="3">
        <f>'Model pro stanovení NC v 1. r'!F63</f>
        <v>0</v>
      </c>
    </row>
    <row r="64" spans="1:5" ht="24.75" customHeight="1">
      <c r="A64" s="13">
        <v>62</v>
      </c>
      <c r="B64" s="5" t="s">
        <v>88</v>
      </c>
      <c r="C64" s="2" t="s">
        <v>75</v>
      </c>
      <c r="D64" s="21">
        <f>'Model pro stanovení NC v 1. r'!E64</f>
        <v>0</v>
      </c>
      <c r="E64" s="3">
        <f>'Model pro stanovení NC v 1. r'!F64</f>
        <v>0</v>
      </c>
    </row>
    <row r="65" spans="1:5" ht="24.75" customHeight="1">
      <c r="A65" s="13">
        <v>63</v>
      </c>
      <c r="B65" s="5" t="s">
        <v>89</v>
      </c>
      <c r="C65" s="2" t="s">
        <v>54</v>
      </c>
      <c r="D65" s="21">
        <f>'Model pro stanovení NC v 1. r'!E65</f>
        <v>0</v>
      </c>
      <c r="E65" s="3">
        <f>'Model pro stanovení NC v 1. r'!F65</f>
        <v>0</v>
      </c>
    </row>
    <row r="66" spans="1:5" ht="24.75" customHeight="1">
      <c r="A66" s="13">
        <v>64</v>
      </c>
      <c r="B66" s="5" t="s">
        <v>90</v>
      </c>
      <c r="C66" s="2" t="s">
        <v>54</v>
      </c>
      <c r="D66" s="21">
        <f>'Model pro stanovení NC v 1. r'!E66</f>
        <v>0</v>
      </c>
      <c r="E66" s="3">
        <f>'Model pro stanovení NC v 1. r'!F66</f>
        <v>0</v>
      </c>
    </row>
    <row r="67" spans="1:5" ht="24.75" customHeight="1">
      <c r="A67" s="13">
        <v>65</v>
      </c>
      <c r="B67" s="5" t="s">
        <v>19</v>
      </c>
      <c r="C67" s="2" t="s">
        <v>7</v>
      </c>
      <c r="D67" s="21">
        <f>'Model pro stanovení NC v 1. r'!E67</f>
        <v>0</v>
      </c>
      <c r="E67" s="3">
        <f>'Model pro stanovení NC v 1. r'!F67</f>
        <v>0</v>
      </c>
    </row>
    <row r="68" spans="1:5" ht="24.75" customHeight="1">
      <c r="A68" s="13">
        <v>66</v>
      </c>
      <c r="B68" s="5" t="s">
        <v>18</v>
      </c>
      <c r="C68" s="2" t="s">
        <v>7</v>
      </c>
      <c r="D68" s="21">
        <f>'Model pro stanovení NC v 1. r'!E68</f>
        <v>0</v>
      </c>
      <c r="E68" s="3">
        <f>'Model pro stanovení NC v 1. r'!F68</f>
        <v>0</v>
      </c>
    </row>
    <row r="69" spans="1:5" ht="24.75" customHeight="1">
      <c r="A69" s="13">
        <v>67</v>
      </c>
      <c r="B69" s="5" t="s">
        <v>22</v>
      </c>
      <c r="C69" s="2" t="s">
        <v>7</v>
      </c>
      <c r="D69" s="21">
        <f>'Model pro stanovení NC v 1. r'!E69</f>
        <v>0</v>
      </c>
      <c r="E69" s="3">
        <f>'Model pro stanovení NC v 1. r'!F69</f>
        <v>0</v>
      </c>
    </row>
    <row r="70" spans="1:5" ht="24.75" customHeight="1">
      <c r="A70" s="18">
        <v>68</v>
      </c>
      <c r="B70" s="5" t="s">
        <v>92</v>
      </c>
      <c r="C70" s="2" t="s">
        <v>7</v>
      </c>
      <c r="D70" s="21">
        <f>'Model pro stanovení NC v 1. r'!E70</f>
        <v>0</v>
      </c>
      <c r="E70" s="3">
        <f>'Model pro stanovení NC v 1. r'!F70</f>
        <v>0</v>
      </c>
    </row>
    <row r="71" spans="1:5" ht="24.75" customHeight="1">
      <c r="A71" s="18">
        <v>69</v>
      </c>
      <c r="B71" s="5" t="s">
        <v>103</v>
      </c>
      <c r="C71" s="2" t="s">
        <v>54</v>
      </c>
      <c r="D71" s="21">
        <f>'Model pro stanovení NC v 1. r'!E71</f>
        <v>0</v>
      </c>
      <c r="E71" s="3">
        <f>'Model pro stanovení NC v 1. r'!F71</f>
        <v>0</v>
      </c>
    </row>
    <row r="72" spans="1:5" ht="24.75" customHeight="1">
      <c r="A72" s="18">
        <v>70</v>
      </c>
      <c r="B72" s="5" t="s">
        <v>104</v>
      </c>
      <c r="C72" s="2" t="s">
        <v>6</v>
      </c>
      <c r="D72" s="21">
        <f>'Model pro stanovení NC v 1. r'!E72</f>
        <v>0</v>
      </c>
      <c r="E72" s="3">
        <f>'Model pro stanovení NC v 1. r'!F72</f>
        <v>0</v>
      </c>
    </row>
    <row r="73" spans="1:5" ht="24.75" customHeight="1">
      <c r="A73" s="18">
        <v>71</v>
      </c>
      <c r="B73" s="5" t="s">
        <v>105</v>
      </c>
      <c r="C73" s="2" t="s">
        <v>54</v>
      </c>
      <c r="D73" s="21">
        <f>'Model pro stanovení NC v 1. r'!E73</f>
        <v>0</v>
      </c>
      <c r="E73" s="3">
        <f>'Model pro stanovení NC v 1. r'!F73</f>
        <v>0</v>
      </c>
    </row>
    <row r="74" spans="1:5" ht="24.75" customHeight="1">
      <c r="A74" s="18">
        <v>72</v>
      </c>
      <c r="B74" s="5" t="s">
        <v>106</v>
      </c>
      <c r="C74" s="2" t="s">
        <v>54</v>
      </c>
      <c r="D74" s="21">
        <f>'Model pro stanovení NC v 1. r'!E74</f>
        <v>0</v>
      </c>
      <c r="E74" s="3">
        <f>'Model pro stanovení NC v 1. r'!F74</f>
        <v>0</v>
      </c>
    </row>
    <row r="75" spans="1:5" ht="24.75" customHeight="1">
      <c r="A75" s="18">
        <v>73</v>
      </c>
      <c r="B75" s="5" t="s">
        <v>107</v>
      </c>
      <c r="C75" s="2" t="s">
        <v>7</v>
      </c>
      <c r="D75" s="21">
        <f>'Model pro stanovení NC v 1. r'!E75</f>
        <v>0</v>
      </c>
      <c r="E75" s="3">
        <f>'Model pro stanovení NC v 1. r'!F75</f>
        <v>0</v>
      </c>
    </row>
    <row r="76" spans="1:5" ht="24.75" customHeight="1">
      <c r="A76" s="18">
        <v>74</v>
      </c>
      <c r="B76" s="5" t="s">
        <v>108</v>
      </c>
      <c r="C76" s="2" t="s">
        <v>7</v>
      </c>
      <c r="D76" s="21">
        <f>'Model pro stanovení NC v 1. r'!E76</f>
        <v>0</v>
      </c>
      <c r="E76" s="3">
        <f>'Model pro stanovení NC v 1. r'!F76</f>
        <v>0</v>
      </c>
    </row>
    <row r="77" spans="1:5" ht="24.75" customHeight="1">
      <c r="A77" s="18">
        <v>75</v>
      </c>
      <c r="B77" s="5" t="s">
        <v>109</v>
      </c>
      <c r="C77" s="2" t="s">
        <v>7</v>
      </c>
      <c r="D77" s="21">
        <f>'Model pro stanovení NC v 1. r'!E77</f>
        <v>0</v>
      </c>
      <c r="E77" s="3">
        <f>'Model pro stanovení NC v 1. r'!F77</f>
        <v>0</v>
      </c>
    </row>
    <row r="78" spans="1:5" ht="24.75" customHeight="1">
      <c r="A78" s="18">
        <v>76</v>
      </c>
      <c r="B78" s="5" t="s">
        <v>110</v>
      </c>
      <c r="C78" s="2" t="s">
        <v>7</v>
      </c>
      <c r="D78" s="21">
        <f>'Model pro stanovení NC v 1. r'!E78</f>
        <v>0</v>
      </c>
      <c r="E78" s="3">
        <f>'Model pro stanovení NC v 1. r'!F78</f>
        <v>0</v>
      </c>
    </row>
    <row r="79" spans="1:5" ht="24.75" customHeight="1">
      <c r="A79" s="18">
        <v>77</v>
      </c>
      <c r="B79" s="5" t="s">
        <v>111</v>
      </c>
      <c r="C79" s="2" t="s">
        <v>7</v>
      </c>
      <c r="D79" s="21">
        <f>'Model pro stanovení NC v 1. r'!E79</f>
        <v>0</v>
      </c>
      <c r="E79" s="3">
        <f>'Model pro stanovení NC v 1. r'!F79</f>
        <v>0</v>
      </c>
    </row>
    <row r="80" spans="1:5" ht="24.75" customHeight="1">
      <c r="A80" s="18">
        <v>78</v>
      </c>
      <c r="B80" s="5" t="s">
        <v>112</v>
      </c>
      <c r="C80" s="2" t="s">
        <v>7</v>
      </c>
      <c r="D80" s="21">
        <f>'Model pro stanovení NC v 1. r'!E80</f>
        <v>0</v>
      </c>
      <c r="E80" s="3">
        <f>'Model pro stanovení NC v 1. r'!F80</f>
        <v>0</v>
      </c>
    </row>
    <row r="81" spans="1:5" ht="24.75" customHeight="1">
      <c r="A81" s="18">
        <v>79</v>
      </c>
      <c r="B81" s="5" t="s">
        <v>113</v>
      </c>
      <c r="C81" s="2" t="s">
        <v>7</v>
      </c>
      <c r="D81" s="21">
        <f>'Model pro stanovení NC v 1. r'!E81</f>
        <v>0</v>
      </c>
      <c r="E81" s="3">
        <f>'Model pro stanovení NC v 1. r'!F81</f>
        <v>0</v>
      </c>
    </row>
    <row r="82" spans="1:5" ht="24.75" customHeight="1">
      <c r="A82" s="18">
        <v>80</v>
      </c>
      <c r="B82" s="5" t="s">
        <v>114</v>
      </c>
      <c r="C82" s="2" t="s">
        <v>7</v>
      </c>
      <c r="D82" s="21">
        <f>'Model pro stanovení NC v 1. r'!E82</f>
        <v>0</v>
      </c>
      <c r="E82" s="3">
        <f>'Model pro stanovení NC v 1. r'!F82</f>
        <v>0</v>
      </c>
    </row>
    <row r="83" spans="1:5" ht="24.75" customHeight="1">
      <c r="A83" s="18">
        <v>81</v>
      </c>
      <c r="B83" s="5" t="s">
        <v>115</v>
      </c>
      <c r="C83" s="2" t="s">
        <v>7</v>
      </c>
      <c r="D83" s="21">
        <f>'Model pro stanovení NC v 1. r'!E83</f>
        <v>0</v>
      </c>
      <c r="E83" s="3">
        <f>'Model pro stanovení NC v 1. r'!F83</f>
        <v>0</v>
      </c>
    </row>
    <row r="84" spans="1:5" ht="24.75" customHeight="1">
      <c r="A84" s="18">
        <v>82</v>
      </c>
      <c r="B84" s="5" t="s">
        <v>116</v>
      </c>
      <c r="C84" s="2" t="s">
        <v>7</v>
      </c>
      <c r="D84" s="21">
        <f>'Model pro stanovení NC v 1. r'!E84</f>
        <v>0</v>
      </c>
      <c r="E84" s="3">
        <f>'Model pro stanovení NC v 1. r'!F84</f>
        <v>0</v>
      </c>
    </row>
    <row r="85" spans="1:5" ht="24.75" customHeight="1">
      <c r="A85" s="18">
        <v>83</v>
      </c>
      <c r="B85" s="5" t="s">
        <v>117</v>
      </c>
      <c r="C85" s="2" t="s">
        <v>7</v>
      </c>
      <c r="D85" s="21">
        <f>'Model pro stanovení NC v 1. r'!E85</f>
        <v>0</v>
      </c>
      <c r="E85" s="3">
        <f>'Model pro stanovení NC v 1. r'!F85</f>
        <v>0</v>
      </c>
    </row>
    <row r="86" spans="1:5" ht="24.75" customHeight="1">
      <c r="A86" s="18">
        <v>84</v>
      </c>
      <c r="B86" s="5" t="s">
        <v>118</v>
      </c>
      <c r="C86" s="2" t="s">
        <v>7</v>
      </c>
      <c r="D86" s="21">
        <f>'Model pro stanovení NC v 1. r'!E86</f>
        <v>0</v>
      </c>
      <c r="E86" s="3">
        <f>'Model pro stanovení NC v 1. r'!F86</f>
        <v>0</v>
      </c>
    </row>
    <row r="87" spans="1:5" ht="24.75" customHeight="1">
      <c r="A87" s="18">
        <v>85</v>
      </c>
      <c r="B87" s="5" t="s">
        <v>119</v>
      </c>
      <c r="C87" s="2" t="s">
        <v>6</v>
      </c>
      <c r="D87" s="21">
        <f>'Model pro stanovení NC v 1. r'!E87</f>
        <v>0</v>
      </c>
      <c r="E87" s="3">
        <f>'Model pro stanovení NC v 1. r'!F87</f>
        <v>0</v>
      </c>
    </row>
    <row r="88" spans="1:5" ht="24.75" customHeight="1">
      <c r="A88" s="18">
        <v>86</v>
      </c>
      <c r="B88" s="5" t="s">
        <v>120</v>
      </c>
      <c r="C88" s="2" t="s">
        <v>7</v>
      </c>
      <c r="D88" s="21">
        <f>'Model pro stanovení NC v 1. r'!E88</f>
        <v>0</v>
      </c>
      <c r="E88" s="3">
        <f>'Model pro stanovení NC v 1. r'!F88</f>
        <v>0</v>
      </c>
    </row>
    <row r="89" spans="1:5" ht="24.75" customHeight="1">
      <c r="A89" s="18">
        <v>87</v>
      </c>
      <c r="B89" s="5" t="s">
        <v>121</v>
      </c>
      <c r="C89" s="2" t="s">
        <v>7</v>
      </c>
      <c r="D89" s="21">
        <f>'Model pro stanovení NC v 1. r'!E89</f>
        <v>0</v>
      </c>
      <c r="E89" s="3">
        <f>'Model pro stanovení NC v 1. r'!F89</f>
        <v>0</v>
      </c>
    </row>
    <row r="90" spans="1:5" ht="24.75" customHeight="1">
      <c r="A90" s="18">
        <v>88</v>
      </c>
      <c r="B90" s="5" t="s">
        <v>122</v>
      </c>
      <c r="C90" s="2" t="s">
        <v>7</v>
      </c>
      <c r="D90" s="21">
        <f>'Model pro stanovení NC v 1. r'!E90</f>
        <v>0</v>
      </c>
      <c r="E90" s="3">
        <f>'Model pro stanovení NC v 1. r'!F90</f>
        <v>0</v>
      </c>
    </row>
    <row r="91" spans="1:5" ht="24.75" customHeight="1">
      <c r="A91" s="18">
        <v>89</v>
      </c>
      <c r="B91" s="5" t="s">
        <v>169</v>
      </c>
      <c r="C91" s="2" t="s">
        <v>6</v>
      </c>
      <c r="D91" s="21">
        <f>'Model pro stanovení NC v 1. r'!E91</f>
        <v>0</v>
      </c>
      <c r="E91" s="3">
        <f>'Model pro stanovení NC v 1. r'!F91</f>
        <v>0</v>
      </c>
    </row>
    <row r="92" spans="1:5" ht="24.75" customHeight="1">
      <c r="A92" s="18">
        <v>90</v>
      </c>
      <c r="B92" s="5" t="s">
        <v>170</v>
      </c>
      <c r="C92" s="2" t="s">
        <v>6</v>
      </c>
      <c r="D92" s="21">
        <f>'Model pro stanovení NC v 1. r'!E92</f>
        <v>0</v>
      </c>
      <c r="E92" s="3">
        <f>'Model pro stanovení NC v 1. r'!F92</f>
        <v>0</v>
      </c>
    </row>
    <row r="93" spans="1:5" ht="24.75" customHeight="1">
      <c r="A93" s="18">
        <v>91</v>
      </c>
      <c r="B93" s="5" t="s">
        <v>171</v>
      </c>
      <c r="C93" s="2" t="s">
        <v>54</v>
      </c>
      <c r="D93" s="21">
        <f>'Model pro stanovení NC v 1. r'!E93</f>
        <v>0</v>
      </c>
      <c r="E93" s="3">
        <f>'Model pro stanovení NC v 1. r'!F93</f>
        <v>0</v>
      </c>
    </row>
    <row r="94" spans="1:5" ht="24.75" customHeight="1">
      <c r="A94" s="18">
        <v>92</v>
      </c>
      <c r="B94" s="5" t="s">
        <v>172</v>
      </c>
      <c r="C94" s="2" t="s">
        <v>6</v>
      </c>
      <c r="D94" s="21">
        <f>'Model pro stanovení NC v 1. r'!E94</f>
        <v>0</v>
      </c>
      <c r="E94" s="3">
        <f>'Model pro stanovení NC v 1. r'!F94</f>
        <v>0</v>
      </c>
    </row>
    <row r="95" spans="1:5" ht="24.75" customHeight="1">
      <c r="A95" s="18">
        <v>93</v>
      </c>
      <c r="B95" s="5" t="s">
        <v>173</v>
      </c>
      <c r="C95" s="2" t="s">
        <v>54</v>
      </c>
      <c r="D95" s="21">
        <f>'Model pro stanovení NC v 1. r'!E95</f>
        <v>0</v>
      </c>
      <c r="E95" s="3">
        <f>'Model pro stanovení NC v 1. r'!F95</f>
        <v>0</v>
      </c>
    </row>
    <row r="96" spans="1:5" ht="24.75" customHeight="1">
      <c r="A96" s="18">
        <v>94</v>
      </c>
      <c r="B96" s="5" t="s">
        <v>123</v>
      </c>
      <c r="C96" s="2" t="s">
        <v>7</v>
      </c>
      <c r="D96" s="21">
        <f>'Model pro stanovení NC v 1. r'!E96</f>
        <v>0</v>
      </c>
      <c r="E96" s="3">
        <f>'Model pro stanovení NC v 1. r'!F96</f>
        <v>0</v>
      </c>
    </row>
    <row r="97" spans="1:5" ht="24.75" customHeight="1">
      <c r="A97" s="18">
        <v>95</v>
      </c>
      <c r="B97" s="5" t="s">
        <v>124</v>
      </c>
      <c r="C97" s="2" t="s">
        <v>7</v>
      </c>
      <c r="D97" s="21">
        <f>'Model pro stanovení NC v 1. r'!E97</f>
        <v>0</v>
      </c>
      <c r="E97" s="3">
        <f>'Model pro stanovení NC v 1. r'!F97</f>
        <v>0</v>
      </c>
    </row>
    <row r="98" spans="1:5" ht="24.75" customHeight="1">
      <c r="A98" s="18">
        <v>96</v>
      </c>
      <c r="B98" s="5" t="s">
        <v>125</v>
      </c>
      <c r="C98" s="2" t="s">
        <v>7</v>
      </c>
      <c r="D98" s="21">
        <f>'Model pro stanovení NC v 1. r'!E98</f>
        <v>0</v>
      </c>
      <c r="E98" s="3">
        <f>'Model pro stanovení NC v 1. r'!F98</f>
        <v>0</v>
      </c>
    </row>
    <row r="99" spans="1:5" ht="24.75" customHeight="1">
      <c r="A99" s="18">
        <v>97</v>
      </c>
      <c r="B99" s="5" t="s">
        <v>126</v>
      </c>
      <c r="C99" s="2" t="s">
        <v>7</v>
      </c>
      <c r="D99" s="21">
        <f>'Model pro stanovení NC v 1. r'!E99</f>
        <v>0</v>
      </c>
      <c r="E99" s="3">
        <f>'Model pro stanovení NC v 1. r'!F99</f>
        <v>0</v>
      </c>
    </row>
    <row r="100" spans="1:5" ht="24.75" customHeight="1">
      <c r="A100" s="18">
        <v>98</v>
      </c>
      <c r="B100" s="5" t="s">
        <v>127</v>
      </c>
      <c r="C100" s="2" t="s">
        <v>7</v>
      </c>
      <c r="D100" s="21">
        <f>'Model pro stanovení NC v 1. r'!E100</f>
        <v>0</v>
      </c>
      <c r="E100" s="3">
        <f>'Model pro stanovení NC v 1. r'!F100</f>
        <v>0</v>
      </c>
    </row>
    <row r="101" spans="1:5" ht="24.75" customHeight="1">
      <c r="A101" s="18">
        <v>99</v>
      </c>
      <c r="B101" s="5" t="s">
        <v>128</v>
      </c>
      <c r="C101" s="2" t="s">
        <v>7</v>
      </c>
      <c r="D101" s="21">
        <f>'Model pro stanovení NC v 1. r'!E101</f>
        <v>0</v>
      </c>
      <c r="E101" s="3">
        <f>'Model pro stanovení NC v 1. r'!F101</f>
        <v>0</v>
      </c>
    </row>
    <row r="102" spans="1:5" ht="24.75" customHeight="1">
      <c r="A102" s="18">
        <v>100</v>
      </c>
      <c r="B102" s="5" t="s">
        <v>129</v>
      </c>
      <c r="C102" s="2" t="s">
        <v>7</v>
      </c>
      <c r="D102" s="21">
        <f>'Model pro stanovení NC v 1. r'!E102</f>
        <v>0</v>
      </c>
      <c r="E102" s="3">
        <f>'Model pro stanovení NC v 1. r'!F102</f>
        <v>0</v>
      </c>
    </row>
    <row r="103" spans="1:5" ht="24.75" customHeight="1">
      <c r="A103" s="18">
        <v>101</v>
      </c>
      <c r="B103" s="5" t="s">
        <v>130</v>
      </c>
      <c r="C103" s="2" t="s">
        <v>7</v>
      </c>
      <c r="D103" s="21">
        <f>'Model pro stanovení NC v 1. r'!E103</f>
        <v>0</v>
      </c>
      <c r="E103" s="3">
        <f>'Model pro stanovení NC v 1. r'!F103</f>
        <v>0</v>
      </c>
    </row>
    <row r="104" spans="1:5" ht="24.75" customHeight="1">
      <c r="A104" s="18">
        <v>102</v>
      </c>
      <c r="B104" s="5" t="s">
        <v>131</v>
      </c>
      <c r="C104" s="2" t="s">
        <v>7</v>
      </c>
      <c r="D104" s="21">
        <f>'Model pro stanovení NC v 1. r'!E104</f>
        <v>0</v>
      </c>
      <c r="E104" s="3">
        <f>'Model pro stanovení NC v 1. r'!F104</f>
        <v>0</v>
      </c>
    </row>
    <row r="105" spans="1:5" ht="24.75" customHeight="1">
      <c r="A105" s="18">
        <v>103</v>
      </c>
      <c r="B105" s="5" t="s">
        <v>174</v>
      </c>
      <c r="C105" s="2" t="s">
        <v>7</v>
      </c>
      <c r="D105" s="21">
        <f>'Model pro stanovení NC v 1. r'!E105</f>
        <v>0</v>
      </c>
      <c r="E105" s="3">
        <f>'Model pro stanovení NC v 1. r'!F105</f>
        <v>0</v>
      </c>
    </row>
    <row r="106" spans="1:5" ht="24.75" customHeight="1">
      <c r="A106" s="18">
        <v>104</v>
      </c>
      <c r="B106" s="5" t="s">
        <v>132</v>
      </c>
      <c r="C106" s="2" t="s">
        <v>7</v>
      </c>
      <c r="D106" s="21">
        <f>'Model pro stanovení NC v 1. r'!E106</f>
        <v>0</v>
      </c>
      <c r="E106" s="3">
        <f>'Model pro stanovení NC v 1. r'!F106</f>
        <v>0</v>
      </c>
    </row>
    <row r="107" spans="1:5" ht="24.75" customHeight="1">
      <c r="A107" s="18">
        <v>105</v>
      </c>
      <c r="B107" s="5" t="s">
        <v>133</v>
      </c>
      <c r="C107" s="2" t="s">
        <v>7</v>
      </c>
      <c r="D107" s="21">
        <f>'Model pro stanovení NC v 1. r'!E107</f>
        <v>0</v>
      </c>
      <c r="E107" s="3">
        <f>'Model pro stanovení NC v 1. r'!F107</f>
        <v>0</v>
      </c>
    </row>
    <row r="108" spans="1:5" ht="24.75" customHeight="1">
      <c r="A108" s="18">
        <v>106</v>
      </c>
      <c r="B108" s="5" t="s">
        <v>175</v>
      </c>
      <c r="C108" s="2" t="s">
        <v>6</v>
      </c>
      <c r="D108" s="21">
        <f>'Model pro stanovení NC v 1. r'!E108</f>
        <v>0</v>
      </c>
      <c r="E108" s="3">
        <f>'Model pro stanovení NC v 1. r'!F108</f>
        <v>0</v>
      </c>
    </row>
    <row r="109" spans="1:5" ht="24.75" customHeight="1">
      <c r="A109" s="18">
        <v>107</v>
      </c>
      <c r="B109" s="5" t="s">
        <v>176</v>
      </c>
      <c r="C109" s="2" t="s">
        <v>6</v>
      </c>
      <c r="D109" s="21">
        <f>'Model pro stanovení NC v 1. r'!E109</f>
        <v>0</v>
      </c>
      <c r="E109" s="3">
        <f>'Model pro stanovení NC v 1. r'!F109</f>
        <v>0</v>
      </c>
    </row>
    <row r="110" spans="1:5" ht="24.75" customHeight="1">
      <c r="A110" s="18">
        <v>108</v>
      </c>
      <c r="B110" s="5" t="s">
        <v>177</v>
      </c>
      <c r="C110" s="2" t="s">
        <v>6</v>
      </c>
      <c r="D110" s="21">
        <f>'Model pro stanovení NC v 1. r'!E110</f>
        <v>0</v>
      </c>
      <c r="E110" s="3">
        <f>'Model pro stanovení NC v 1. r'!F110</f>
        <v>0</v>
      </c>
    </row>
    <row r="111" spans="1:5" ht="24.75" customHeight="1">
      <c r="A111" s="18">
        <v>109</v>
      </c>
      <c r="B111" s="5" t="s">
        <v>134</v>
      </c>
      <c r="C111" s="2" t="s">
        <v>54</v>
      </c>
      <c r="D111" s="21">
        <f>'Model pro stanovení NC v 1. r'!E111</f>
        <v>0</v>
      </c>
      <c r="E111" s="3">
        <f>'Model pro stanovení NC v 1. r'!F111</f>
        <v>0</v>
      </c>
    </row>
    <row r="112" spans="1:5" ht="24.75" customHeight="1">
      <c r="A112" s="18">
        <v>110</v>
      </c>
      <c r="B112" s="5" t="s">
        <v>135</v>
      </c>
      <c r="C112" s="2" t="s">
        <v>7</v>
      </c>
      <c r="D112" s="21">
        <f>'Model pro stanovení NC v 1. r'!E112</f>
        <v>0</v>
      </c>
      <c r="E112" s="3">
        <f>'Model pro stanovení NC v 1. r'!F112</f>
        <v>0</v>
      </c>
    </row>
    <row r="113" spans="1:5" ht="24.75" customHeight="1">
      <c r="A113" s="18">
        <v>111</v>
      </c>
      <c r="B113" s="5" t="s">
        <v>136</v>
      </c>
      <c r="C113" s="2" t="s">
        <v>7</v>
      </c>
      <c r="D113" s="21">
        <f>'Model pro stanovení NC v 1. r'!E113</f>
        <v>0</v>
      </c>
      <c r="E113" s="3">
        <f>'Model pro stanovení NC v 1. r'!F113</f>
        <v>0</v>
      </c>
    </row>
    <row r="114" spans="1:5" ht="24.75" customHeight="1">
      <c r="A114" s="18">
        <v>112</v>
      </c>
      <c r="B114" s="5" t="s">
        <v>137</v>
      </c>
      <c r="C114" s="2" t="s">
        <v>7</v>
      </c>
      <c r="D114" s="21">
        <f>'Model pro stanovení NC v 1. r'!E114</f>
        <v>0</v>
      </c>
      <c r="E114" s="3">
        <f>'Model pro stanovení NC v 1. r'!F114</f>
        <v>0</v>
      </c>
    </row>
    <row r="115" spans="1:5" ht="24.75" customHeight="1">
      <c r="A115" s="18">
        <v>113</v>
      </c>
      <c r="B115" s="5" t="s">
        <v>138</v>
      </c>
      <c r="C115" s="2" t="s">
        <v>7</v>
      </c>
      <c r="D115" s="21">
        <f>'Model pro stanovení NC v 1. r'!E115</f>
        <v>0</v>
      </c>
      <c r="E115" s="3">
        <f>'Model pro stanovení NC v 1. r'!F115</f>
        <v>0</v>
      </c>
    </row>
    <row r="116" spans="1:5" ht="24.75" customHeight="1">
      <c r="A116" s="18">
        <v>114</v>
      </c>
      <c r="B116" s="5" t="s">
        <v>139</v>
      </c>
      <c r="C116" s="2" t="s">
        <v>7</v>
      </c>
      <c r="D116" s="21">
        <f>'Model pro stanovení NC v 1. r'!E116</f>
        <v>0</v>
      </c>
      <c r="E116" s="3">
        <f>'Model pro stanovení NC v 1. r'!F116</f>
        <v>0</v>
      </c>
    </row>
    <row r="117" spans="1:5" ht="24.75" customHeight="1">
      <c r="A117" s="18">
        <v>115</v>
      </c>
      <c r="B117" s="5" t="s">
        <v>140</v>
      </c>
      <c r="C117" s="2" t="s">
        <v>7</v>
      </c>
      <c r="D117" s="21">
        <f>'Model pro stanovení NC v 1. r'!E117</f>
        <v>0</v>
      </c>
      <c r="E117" s="3">
        <f>'Model pro stanovení NC v 1. r'!F117</f>
        <v>0</v>
      </c>
    </row>
    <row r="118" spans="1:5" ht="24.75" customHeight="1">
      <c r="A118" s="18">
        <v>116</v>
      </c>
      <c r="B118" s="5" t="s">
        <v>141</v>
      </c>
      <c r="C118" s="2" t="s">
        <v>7</v>
      </c>
      <c r="D118" s="21">
        <f>'Model pro stanovení NC v 1. r'!E118</f>
        <v>0</v>
      </c>
      <c r="E118" s="3">
        <f>'Model pro stanovení NC v 1. r'!F118</f>
        <v>0</v>
      </c>
    </row>
    <row r="119" spans="1:5" ht="24.75" customHeight="1">
      <c r="A119" s="18">
        <v>117</v>
      </c>
      <c r="B119" s="5" t="s">
        <v>142</v>
      </c>
      <c r="C119" s="2" t="s">
        <v>7</v>
      </c>
      <c r="D119" s="21">
        <f>'Model pro stanovení NC v 1. r'!E119</f>
        <v>0</v>
      </c>
      <c r="E119" s="3">
        <f>'Model pro stanovení NC v 1. r'!F119</f>
        <v>0</v>
      </c>
    </row>
    <row r="120" spans="1:5" ht="24.75" customHeight="1">
      <c r="A120" s="18">
        <v>118</v>
      </c>
      <c r="B120" s="5" t="s">
        <v>178</v>
      </c>
      <c r="C120" s="2" t="s">
        <v>54</v>
      </c>
      <c r="D120" s="21">
        <f>'Model pro stanovení NC v 1. r'!E120</f>
        <v>0</v>
      </c>
      <c r="E120" s="3">
        <f>'Model pro stanovení NC v 1. r'!F120</f>
        <v>0</v>
      </c>
    </row>
    <row r="121" spans="1:5" ht="24.75" customHeight="1">
      <c r="A121" s="18">
        <v>119</v>
      </c>
      <c r="B121" s="5" t="s">
        <v>143</v>
      </c>
      <c r="C121" s="2" t="s">
        <v>7</v>
      </c>
      <c r="D121" s="21">
        <f>'Model pro stanovení NC v 1. r'!E121</f>
        <v>0</v>
      </c>
      <c r="E121" s="3">
        <f>'Model pro stanovení NC v 1. r'!F121</f>
        <v>0</v>
      </c>
    </row>
    <row r="122" spans="1:5" ht="24.75" customHeight="1">
      <c r="A122" s="18">
        <v>120</v>
      </c>
      <c r="B122" s="5" t="s">
        <v>144</v>
      </c>
      <c r="C122" s="2" t="s">
        <v>7</v>
      </c>
      <c r="D122" s="21">
        <f>'Model pro stanovení NC v 1. r'!E122</f>
        <v>0</v>
      </c>
      <c r="E122" s="3">
        <f>'Model pro stanovení NC v 1. r'!F122</f>
        <v>0</v>
      </c>
    </row>
    <row r="123" spans="1:5" ht="24.75" customHeight="1">
      <c r="A123" s="18">
        <v>121</v>
      </c>
      <c r="B123" s="5" t="s">
        <v>165</v>
      </c>
      <c r="C123" s="2" t="s">
        <v>7</v>
      </c>
      <c r="D123" s="21">
        <f>'Model pro stanovení NC v 1. r'!E123</f>
        <v>0</v>
      </c>
      <c r="E123" s="3">
        <f>'Model pro stanovení NC v 1. r'!F123</f>
        <v>0</v>
      </c>
    </row>
    <row r="124" spans="1:5" ht="24.75" customHeight="1">
      <c r="A124" s="18">
        <v>122</v>
      </c>
      <c r="B124" s="5" t="s">
        <v>166</v>
      </c>
      <c r="C124" s="2" t="s">
        <v>7</v>
      </c>
      <c r="D124" s="21">
        <f>'Model pro stanovení NC v 1. r'!E124</f>
        <v>0</v>
      </c>
      <c r="E124" s="3">
        <f>'Model pro stanovení NC v 1. r'!F124</f>
        <v>0</v>
      </c>
    </row>
    <row r="125" spans="1:5" ht="24.75" customHeight="1">
      <c r="A125" s="18">
        <v>123</v>
      </c>
      <c r="B125" s="5" t="s">
        <v>167</v>
      </c>
      <c r="C125" s="2" t="s">
        <v>7</v>
      </c>
      <c r="D125" s="21">
        <f>'Model pro stanovení NC v 1. r'!E125</f>
        <v>0</v>
      </c>
      <c r="E125" s="3">
        <f>'Model pro stanovení NC v 1. r'!F125</f>
        <v>0</v>
      </c>
    </row>
    <row r="126" spans="1:5" ht="24.75" customHeight="1">
      <c r="A126" s="18">
        <v>124</v>
      </c>
      <c r="B126" s="5" t="s">
        <v>145</v>
      </c>
      <c r="C126" s="2" t="s">
        <v>6</v>
      </c>
      <c r="D126" s="21">
        <f>'Model pro stanovení NC v 1. r'!E126</f>
        <v>0</v>
      </c>
      <c r="E126" s="3">
        <f>'Model pro stanovení NC v 1. r'!F126</f>
        <v>0</v>
      </c>
    </row>
    <row r="127" spans="1:5" ht="24.75" customHeight="1">
      <c r="A127" s="18">
        <v>125</v>
      </c>
      <c r="B127" s="5" t="s">
        <v>146</v>
      </c>
      <c r="C127" s="2" t="s">
        <v>6</v>
      </c>
      <c r="D127" s="21">
        <f>'Model pro stanovení NC v 1. r'!E127</f>
        <v>0</v>
      </c>
      <c r="E127" s="3">
        <f>'Model pro stanovení NC v 1. r'!F127</f>
        <v>0</v>
      </c>
    </row>
    <row r="128" spans="1:5" ht="24.75" customHeight="1">
      <c r="A128" s="18">
        <v>126</v>
      </c>
      <c r="B128" s="5" t="s">
        <v>147</v>
      </c>
      <c r="C128" s="2" t="s">
        <v>6</v>
      </c>
      <c r="D128" s="21">
        <f>'Model pro stanovení NC v 1. r'!E128</f>
        <v>0</v>
      </c>
      <c r="E128" s="3">
        <f>'Model pro stanovení NC v 1. r'!F128</f>
        <v>0</v>
      </c>
    </row>
    <row r="129" spans="1:5" ht="24.75" customHeight="1">
      <c r="A129" s="18">
        <v>127</v>
      </c>
      <c r="B129" s="5" t="s">
        <v>148</v>
      </c>
      <c r="C129" s="2" t="s">
        <v>7</v>
      </c>
      <c r="D129" s="21">
        <f>'Model pro stanovení NC v 1. r'!E129</f>
        <v>0</v>
      </c>
      <c r="E129" s="3">
        <f>'Model pro stanovení NC v 1. r'!F129</f>
        <v>0</v>
      </c>
    </row>
    <row r="130" spans="1:5" ht="24.75" customHeight="1">
      <c r="A130" s="18">
        <v>128</v>
      </c>
      <c r="B130" s="5" t="s">
        <v>149</v>
      </c>
      <c r="C130" s="2" t="s">
        <v>7</v>
      </c>
      <c r="D130" s="21">
        <f>'Model pro stanovení NC v 1. r'!E130</f>
        <v>0</v>
      </c>
      <c r="E130" s="3">
        <f>'Model pro stanovení NC v 1. r'!F130</f>
        <v>0</v>
      </c>
    </row>
    <row r="131" spans="1:5" ht="24.75" customHeight="1">
      <c r="A131" s="18">
        <v>129</v>
      </c>
      <c r="B131" s="5" t="s">
        <v>150</v>
      </c>
      <c r="C131" s="2" t="s">
        <v>7</v>
      </c>
      <c r="D131" s="21">
        <f>'Model pro stanovení NC v 1. r'!E131</f>
        <v>0</v>
      </c>
      <c r="E131" s="3">
        <f>'Model pro stanovení NC v 1. r'!F131</f>
        <v>0</v>
      </c>
    </row>
    <row r="132" spans="1:5" ht="24.75" customHeight="1">
      <c r="A132" s="18">
        <v>130</v>
      </c>
      <c r="B132" s="5" t="s">
        <v>151</v>
      </c>
      <c r="C132" s="2" t="s">
        <v>7</v>
      </c>
      <c r="D132" s="21">
        <f>'Model pro stanovení NC v 1. r'!E132</f>
        <v>0</v>
      </c>
      <c r="E132" s="3">
        <f>'Model pro stanovení NC v 1. r'!F132</f>
        <v>0</v>
      </c>
    </row>
    <row r="133" spans="1:5" ht="24.75" customHeight="1">
      <c r="A133" s="18">
        <v>131</v>
      </c>
      <c r="B133" s="5" t="s">
        <v>152</v>
      </c>
      <c r="C133" s="2" t="s">
        <v>7</v>
      </c>
      <c r="D133" s="21">
        <f>'Model pro stanovení NC v 1. r'!E133</f>
        <v>0</v>
      </c>
      <c r="E133" s="3">
        <f>'Model pro stanovení NC v 1. r'!F133</f>
        <v>0</v>
      </c>
    </row>
    <row r="134" spans="1:5" ht="24.75" customHeight="1">
      <c r="A134" s="18">
        <v>132</v>
      </c>
      <c r="B134" s="5" t="s">
        <v>153</v>
      </c>
      <c r="C134" s="2" t="s">
        <v>7</v>
      </c>
      <c r="D134" s="21">
        <f>'Model pro stanovení NC v 1. r'!E134</f>
        <v>0</v>
      </c>
      <c r="E134" s="3">
        <f>'Model pro stanovení NC v 1. r'!F134</f>
        <v>0</v>
      </c>
    </row>
    <row r="135" spans="1:5" ht="24.75" customHeight="1">
      <c r="A135" s="18">
        <v>133</v>
      </c>
      <c r="B135" s="5" t="s">
        <v>154</v>
      </c>
      <c r="C135" s="2" t="s">
        <v>7</v>
      </c>
      <c r="D135" s="21">
        <f>'Model pro stanovení NC v 1. r'!E135</f>
        <v>0</v>
      </c>
      <c r="E135" s="3">
        <f>'Model pro stanovení NC v 1. r'!F135</f>
        <v>0</v>
      </c>
    </row>
    <row r="136" spans="1:5" ht="24.75" customHeight="1">
      <c r="A136" s="18">
        <v>134</v>
      </c>
      <c r="B136" s="5" t="s">
        <v>155</v>
      </c>
      <c r="C136" s="2" t="s">
        <v>7</v>
      </c>
      <c r="D136" s="21">
        <f>'Model pro stanovení NC v 1. r'!E136</f>
        <v>0</v>
      </c>
      <c r="E136" s="3">
        <f>'Model pro stanovení NC v 1. r'!F136</f>
        <v>0</v>
      </c>
    </row>
    <row r="137" spans="1:5" ht="24.75" customHeight="1">
      <c r="A137" s="18">
        <v>135</v>
      </c>
      <c r="B137" s="5" t="s">
        <v>156</v>
      </c>
      <c r="C137" s="2" t="s">
        <v>7</v>
      </c>
      <c r="D137" s="21">
        <f>'Model pro stanovení NC v 1. r'!E137</f>
        <v>0</v>
      </c>
      <c r="E137" s="3">
        <f>'Model pro stanovení NC v 1. r'!F137</f>
        <v>0</v>
      </c>
    </row>
    <row r="138" spans="1:5" ht="24.75" customHeight="1">
      <c r="A138" s="18">
        <v>136</v>
      </c>
      <c r="B138" s="5" t="s">
        <v>157</v>
      </c>
      <c r="C138" s="2" t="s">
        <v>7</v>
      </c>
      <c r="D138" s="21">
        <f>'Model pro stanovení NC v 1. r'!E138</f>
        <v>0</v>
      </c>
      <c r="E138" s="3">
        <f>'Model pro stanovení NC v 1. r'!F138</f>
        <v>0</v>
      </c>
    </row>
    <row r="139" spans="1:5" ht="24.75" customHeight="1">
      <c r="A139" s="18">
        <v>137</v>
      </c>
      <c r="B139" s="5" t="s">
        <v>158</v>
      </c>
      <c r="C139" s="2" t="s">
        <v>7</v>
      </c>
      <c r="D139" s="21">
        <f>'Model pro stanovení NC v 1. r'!E139</f>
        <v>0</v>
      </c>
      <c r="E139" s="3">
        <f>'Model pro stanovení NC v 1. r'!F139</f>
        <v>0</v>
      </c>
    </row>
    <row r="140" spans="1:5" ht="24.75" customHeight="1">
      <c r="A140" s="18">
        <v>138</v>
      </c>
      <c r="B140" s="5" t="s">
        <v>159</v>
      </c>
      <c r="C140" s="2" t="s">
        <v>7</v>
      </c>
      <c r="D140" s="21">
        <f>'Model pro stanovení NC v 1. r'!E140</f>
        <v>0</v>
      </c>
      <c r="E140" s="3">
        <f>'Model pro stanovení NC v 1. r'!F140</f>
        <v>0</v>
      </c>
    </row>
    <row r="141" spans="1:5" ht="24.75" customHeight="1">
      <c r="A141" s="18">
        <v>139</v>
      </c>
      <c r="B141" s="5" t="s">
        <v>160</v>
      </c>
      <c r="C141" s="2" t="s">
        <v>7</v>
      </c>
      <c r="D141" s="21">
        <f>'Model pro stanovení NC v 1. r'!E141</f>
        <v>0</v>
      </c>
      <c r="E141" s="3">
        <f>'Model pro stanovení NC v 1. r'!F141</f>
        <v>0</v>
      </c>
    </row>
    <row r="142" spans="1:5" ht="24.75" customHeight="1">
      <c r="A142" s="18">
        <v>140</v>
      </c>
      <c r="B142" s="5" t="s">
        <v>161</v>
      </c>
      <c r="C142" s="2" t="s">
        <v>7</v>
      </c>
      <c r="D142" s="21">
        <f>'Model pro stanovení NC v 1. r'!E142</f>
        <v>0</v>
      </c>
      <c r="E142" s="3">
        <f>'Model pro stanovení NC v 1. r'!F142</f>
        <v>0</v>
      </c>
    </row>
    <row r="143" spans="1:5" ht="24.75" customHeight="1">
      <c r="A143" s="18">
        <v>141</v>
      </c>
      <c r="B143" s="5" t="s">
        <v>162</v>
      </c>
      <c r="C143" s="2" t="s">
        <v>7</v>
      </c>
      <c r="D143" s="21">
        <f>'Model pro stanovení NC v 1. r'!E143</f>
        <v>0</v>
      </c>
      <c r="E143" s="3">
        <f>'Model pro stanovení NC v 1. r'!F143</f>
        <v>0</v>
      </c>
    </row>
    <row r="144" spans="1:5" ht="24.75" customHeight="1">
      <c r="A144" s="13">
        <v>142</v>
      </c>
      <c r="B144" s="5" t="s">
        <v>80</v>
      </c>
      <c r="C144" s="2" t="s">
        <v>7</v>
      </c>
      <c r="D144" s="21">
        <f>'Model pro stanovení NC v 1. r'!E144</f>
        <v>0</v>
      </c>
      <c r="E144" s="3">
        <f>'Model pro stanovení NC v 1. r'!F144</f>
        <v>0</v>
      </c>
    </row>
    <row r="145" spans="1:5" ht="24.75" customHeight="1">
      <c r="A145" s="11"/>
      <c r="B145" s="26" t="s">
        <v>1</v>
      </c>
      <c r="C145" s="9"/>
      <c r="D145" s="20"/>
      <c r="E145" s="8"/>
    </row>
    <row r="146" spans="1:5" ht="24.75" customHeight="1">
      <c r="A146" s="13">
        <v>143</v>
      </c>
      <c r="B146" s="5" t="s">
        <v>33</v>
      </c>
      <c r="C146" s="2" t="s">
        <v>7</v>
      </c>
      <c r="D146" s="21">
        <f>'Model pro stanovení NC v 1. r'!E146</f>
        <v>0</v>
      </c>
      <c r="E146" s="3">
        <f>'Model pro stanovení NC v 1. r'!F146</f>
        <v>0</v>
      </c>
    </row>
    <row r="147" spans="1:5" ht="24.75" customHeight="1">
      <c r="A147" s="13">
        <v>144</v>
      </c>
      <c r="B147" s="5" t="s">
        <v>15</v>
      </c>
      <c r="C147" s="2" t="s">
        <v>6</v>
      </c>
      <c r="D147" s="21">
        <f>'Model pro stanovení NC v 1. r'!E147</f>
        <v>0</v>
      </c>
      <c r="E147" s="3">
        <f>'Model pro stanovení NC v 1. r'!F147</f>
        <v>0</v>
      </c>
    </row>
    <row r="148" spans="1:5" ht="24.75" customHeight="1">
      <c r="A148" s="13">
        <v>145</v>
      </c>
      <c r="B148" s="5" t="s">
        <v>35</v>
      </c>
      <c r="C148" s="2" t="s">
        <v>7</v>
      </c>
      <c r="D148" s="21">
        <f>'Model pro stanovení NC v 1. r'!E148</f>
        <v>0</v>
      </c>
      <c r="E148" s="3">
        <f>'Model pro stanovení NC v 1. r'!F148</f>
        <v>0</v>
      </c>
    </row>
    <row r="149" spans="1:5" ht="24.75" customHeight="1">
      <c r="A149" s="13">
        <v>146</v>
      </c>
      <c r="B149" s="5" t="s">
        <v>91</v>
      </c>
      <c r="C149" s="2" t="s">
        <v>7</v>
      </c>
      <c r="D149" s="21">
        <f>'Model pro stanovení NC v 1. r'!E149</f>
        <v>0</v>
      </c>
      <c r="E149" s="3">
        <f>'Model pro stanovení NC v 1. r'!F149</f>
        <v>0</v>
      </c>
    </row>
    <row r="150" spans="1:5" ht="24.75" customHeight="1">
      <c r="A150" s="13">
        <v>147</v>
      </c>
      <c r="B150" s="5" t="s">
        <v>53</v>
      </c>
      <c r="C150" s="2" t="s">
        <v>7</v>
      </c>
      <c r="D150" s="21">
        <f>'Model pro stanovení NC v 1. r'!E150</f>
        <v>0</v>
      </c>
      <c r="E150" s="3">
        <f>'Model pro stanovení NC v 1. r'!F150</f>
        <v>0</v>
      </c>
    </row>
    <row r="151" spans="1:5" ht="24.75" customHeight="1">
      <c r="A151" s="13">
        <v>148</v>
      </c>
      <c r="B151" s="5" t="s">
        <v>79</v>
      </c>
      <c r="C151" s="2" t="s">
        <v>56</v>
      </c>
      <c r="D151" s="21">
        <f>'Model pro stanovení NC v 1. r'!E151</f>
        <v>0</v>
      </c>
      <c r="E151" s="3">
        <f>'Model pro stanovení NC v 1. r'!F151</f>
        <v>0</v>
      </c>
    </row>
    <row r="152" spans="1:5" ht="24.75" customHeight="1">
      <c r="A152" s="13">
        <v>149</v>
      </c>
      <c r="B152" s="5" t="s">
        <v>78</v>
      </c>
      <c r="C152" s="2" t="s">
        <v>56</v>
      </c>
      <c r="D152" s="21">
        <f>'Model pro stanovení NC v 1. r'!E152</f>
        <v>0</v>
      </c>
      <c r="E152" s="3">
        <f>'Model pro stanovení NC v 1. r'!F152</f>
        <v>0</v>
      </c>
    </row>
    <row r="153" spans="1:5" ht="24.75" customHeight="1">
      <c r="A153" s="13">
        <v>150</v>
      </c>
      <c r="B153" s="5" t="s">
        <v>55</v>
      </c>
      <c r="C153" s="2" t="s">
        <v>56</v>
      </c>
      <c r="D153" s="21">
        <f>'Model pro stanovení NC v 1. r'!E153</f>
        <v>0</v>
      </c>
      <c r="E153" s="3">
        <f>'Model pro stanovení NC v 1. r'!F153</f>
        <v>0</v>
      </c>
    </row>
    <row r="154" spans="1:5" ht="24.75" customHeight="1">
      <c r="A154" s="13">
        <v>151</v>
      </c>
      <c r="B154" s="5" t="s">
        <v>32</v>
      </c>
      <c r="C154" s="2" t="s">
        <v>7</v>
      </c>
      <c r="D154" s="21">
        <f>'Model pro stanovení NC v 1. r'!E154</f>
        <v>0</v>
      </c>
      <c r="E154" s="3">
        <f>'Model pro stanovení NC v 1. r'!F154</f>
        <v>0</v>
      </c>
    </row>
    <row r="155" spans="1:5" ht="24.75" customHeight="1">
      <c r="A155" s="13">
        <v>152</v>
      </c>
      <c r="B155" s="5" t="s">
        <v>31</v>
      </c>
      <c r="C155" s="2" t="s">
        <v>7</v>
      </c>
      <c r="D155" s="21">
        <f>'Model pro stanovení NC v 1. r'!E155</f>
        <v>0</v>
      </c>
      <c r="E155" s="3">
        <f>'Model pro stanovení NC v 1. r'!F155</f>
        <v>0</v>
      </c>
    </row>
    <row r="156" spans="1:5" ht="24.75" customHeight="1">
      <c r="A156" s="13">
        <v>153</v>
      </c>
      <c r="B156" s="5" t="s">
        <v>30</v>
      </c>
      <c r="C156" s="2" t="s">
        <v>7</v>
      </c>
      <c r="D156" s="21">
        <f>'Model pro stanovení NC v 1. r'!E156</f>
        <v>0</v>
      </c>
      <c r="E156" s="3">
        <f>'Model pro stanovení NC v 1. r'!F156</f>
        <v>0</v>
      </c>
    </row>
    <row r="157" spans="1:5" ht="24.75" customHeight="1">
      <c r="A157" s="13">
        <v>154</v>
      </c>
      <c r="B157" s="5" t="s">
        <v>28</v>
      </c>
      <c r="C157" s="4" t="s">
        <v>7</v>
      </c>
      <c r="D157" s="21">
        <f>'Model pro stanovení NC v 1. r'!E157</f>
        <v>0</v>
      </c>
      <c r="E157" s="3">
        <f>'Model pro stanovení NC v 1. r'!F157</f>
        <v>0</v>
      </c>
    </row>
    <row r="158" spans="1:5" ht="24.75" customHeight="1">
      <c r="A158" s="13">
        <v>155</v>
      </c>
      <c r="B158" s="5" t="s">
        <v>34</v>
      </c>
      <c r="C158" s="2" t="s">
        <v>7</v>
      </c>
      <c r="D158" s="21">
        <f>'Model pro stanovení NC v 1. r'!E158</f>
        <v>0</v>
      </c>
      <c r="E158" s="3">
        <f>'Model pro stanovení NC v 1. r'!F158</f>
        <v>0</v>
      </c>
    </row>
    <row r="159" spans="1:5" ht="24.75" customHeight="1">
      <c r="A159" s="13">
        <v>156</v>
      </c>
      <c r="B159" s="5" t="s">
        <v>29</v>
      </c>
      <c r="C159" s="2" t="s">
        <v>7</v>
      </c>
      <c r="D159" s="21">
        <f>'Model pro stanovení NC v 1. r'!E159</f>
        <v>0</v>
      </c>
      <c r="E159" s="3">
        <f>'Model pro stanovení NC v 1. r'!F159</f>
        <v>0</v>
      </c>
    </row>
    <row r="160" spans="1:5" ht="24.75" customHeight="1">
      <c r="A160" s="13">
        <v>157</v>
      </c>
      <c r="B160" s="6" t="s">
        <v>8</v>
      </c>
      <c r="C160" s="2" t="s">
        <v>7</v>
      </c>
      <c r="D160" s="21">
        <f>'Model pro stanovení NC v 1. r'!E160</f>
        <v>0</v>
      </c>
      <c r="E160" s="3">
        <f>'Model pro stanovení NC v 1. r'!F160</f>
        <v>0</v>
      </c>
    </row>
    <row r="161" spans="1:5" ht="24.75" customHeight="1">
      <c r="A161" s="13">
        <v>158</v>
      </c>
      <c r="B161" s="5" t="s">
        <v>94</v>
      </c>
      <c r="C161" s="2" t="s">
        <v>75</v>
      </c>
      <c r="D161" s="21">
        <f>'Model pro stanovení NC v 1. r'!E161</f>
        <v>0</v>
      </c>
      <c r="E161" s="3">
        <f>'Model pro stanovení NC v 1. r'!F161</f>
        <v>0</v>
      </c>
    </row>
    <row r="162" spans="1:5" ht="24.75" customHeight="1">
      <c r="A162" s="11"/>
      <c r="B162" s="26" t="s">
        <v>2</v>
      </c>
      <c r="C162" s="9"/>
      <c r="D162" s="20"/>
      <c r="E162" s="8"/>
    </row>
    <row r="163" spans="1:5" ht="24.75" customHeight="1">
      <c r="A163" s="13">
        <v>159</v>
      </c>
      <c r="B163" s="5" t="s">
        <v>27</v>
      </c>
      <c r="C163" s="2" t="s">
        <v>7</v>
      </c>
      <c r="D163" s="21">
        <f>'Model pro stanovení NC v 1. r'!E163</f>
        <v>0</v>
      </c>
      <c r="E163" s="3">
        <f>'Model pro stanovení NC v 1. r'!F163</f>
        <v>0</v>
      </c>
    </row>
    <row r="164" spans="1:5" ht="24.75" customHeight="1">
      <c r="A164" s="18">
        <v>160</v>
      </c>
      <c r="B164" s="5" t="s">
        <v>93</v>
      </c>
      <c r="C164" s="2" t="s">
        <v>75</v>
      </c>
      <c r="D164" s="21">
        <f>'Model pro stanovení NC v 1. r'!E164</f>
        <v>0</v>
      </c>
      <c r="E164" s="3">
        <f>'Model pro stanovení NC v 1. r'!F164</f>
        <v>0</v>
      </c>
    </row>
    <row r="165" spans="1:5" ht="24.75" customHeight="1">
      <c r="A165" s="13">
        <v>161</v>
      </c>
      <c r="B165" s="27" t="s">
        <v>180</v>
      </c>
      <c r="C165" s="2" t="s">
        <v>7</v>
      </c>
      <c r="D165" s="21">
        <f>'Model pro stanovení NC v 1. r'!E165</f>
        <v>0</v>
      </c>
      <c r="E165" s="3">
        <f>'Model pro stanovení NC v 1. r'!F165</f>
        <v>0</v>
      </c>
    </row>
    <row r="166" spans="1:5" ht="24.75" customHeight="1">
      <c r="A166" s="13">
        <v>162</v>
      </c>
      <c r="B166" s="5" t="s">
        <v>181</v>
      </c>
      <c r="C166" s="2" t="s">
        <v>7</v>
      </c>
      <c r="D166" s="21">
        <f>'Model pro stanovení NC v 1. r'!E166</f>
        <v>0</v>
      </c>
      <c r="E166" s="3">
        <f>'Model pro stanovení NC v 1. r'!F166</f>
        <v>0</v>
      </c>
    </row>
    <row r="167" spans="1:5" ht="24.75" customHeight="1">
      <c r="A167" s="13">
        <v>163</v>
      </c>
      <c r="B167" s="5" t="s">
        <v>182</v>
      </c>
      <c r="C167" s="2" t="s">
        <v>7</v>
      </c>
      <c r="D167" s="21">
        <f>'Model pro stanovení NC v 1. r'!E167</f>
        <v>0</v>
      </c>
      <c r="E167" s="3">
        <f>'Model pro stanovení NC v 1. r'!F167</f>
        <v>0</v>
      </c>
    </row>
    <row r="168" spans="1:5" ht="24.75" customHeight="1">
      <c r="A168" s="13">
        <v>164</v>
      </c>
      <c r="B168" s="27" t="s">
        <v>183</v>
      </c>
      <c r="C168" s="2" t="s">
        <v>7</v>
      </c>
      <c r="D168" s="28">
        <f>'Model pro stanovení NC v 1. r'!E168</f>
        <v>0</v>
      </c>
      <c r="E168" s="28">
        <f>'Model pro stanovení NC v 1. r'!F168</f>
        <v>0</v>
      </c>
    </row>
    <row r="169" spans="1:5" ht="24.75" customHeight="1">
      <c r="A169" s="13">
        <v>165</v>
      </c>
      <c r="B169" s="5" t="s">
        <v>184</v>
      </c>
      <c r="C169" s="2" t="s">
        <v>7</v>
      </c>
      <c r="D169" s="3">
        <f>'Model pro stanovení NC v 1. r'!E169</f>
        <v>0</v>
      </c>
      <c r="E169" s="3">
        <f>'Model pro stanovení NC v 1. r'!F169</f>
        <v>0</v>
      </c>
    </row>
    <row r="170" spans="1:5" ht="24.75" customHeight="1">
      <c r="A170" s="13">
        <v>166</v>
      </c>
      <c r="B170" s="5" t="s">
        <v>185</v>
      </c>
      <c r="C170" s="2" t="s">
        <v>7</v>
      </c>
      <c r="D170" s="3">
        <f>'Model pro stanovení NC v 1. r'!E170</f>
        <v>0</v>
      </c>
      <c r="E170" s="3">
        <f>'Model pro stanovení NC v 1. r'!F170</f>
        <v>0</v>
      </c>
    </row>
    <row r="171" ht="24.75" customHeight="1">
      <c r="B171" s="7"/>
    </row>
    <row r="172" ht="24.75" customHeight="1"/>
    <row r="173" ht="24.7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MBU AV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ELCOS GROUP</dc:creator>
  <cp:keywords/>
  <dc:description/>
  <cp:lastModifiedBy>Uživatel systému Windows</cp:lastModifiedBy>
  <cp:lastPrinted>2017-05-19T14:08:58Z</cp:lastPrinted>
  <dcterms:created xsi:type="dcterms:W3CDTF">2012-07-23T11:30:31Z</dcterms:created>
  <dcterms:modified xsi:type="dcterms:W3CDTF">2018-06-28T14:06:18Z</dcterms:modified>
  <cp:category/>
  <cp:version/>
  <cp:contentType/>
  <cp:contentStatus/>
</cp:coreProperties>
</file>