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1 Tonery\VZ tonery 11 (05-2018)\Archivace\A vyzva\"/>
    </mc:Choice>
  </mc:AlternateContent>
  <bookViews>
    <workbookView xWindow="285" yWindow="10395" windowWidth="13425" windowHeight="14145"/>
  </bookViews>
  <sheets>
    <sheet name="souhrn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2" i="1" l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5" i="1" l="1"/>
  <c r="G44" i="1"/>
  <c r="G43" i="1"/>
  <c r="G42" i="1"/>
  <c r="G41" i="1"/>
  <c r="G40" i="1"/>
  <c r="G39" i="1"/>
  <c r="G38" i="1"/>
  <c r="G37" i="1"/>
  <c r="G51" i="1" l="1"/>
  <c r="A30" i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E27" i="1"/>
  <c r="E74" i="1"/>
  <c r="G30" i="1" l="1"/>
  <c r="G31" i="1"/>
  <c r="G32" i="1"/>
  <c r="G33" i="1"/>
  <c r="G34" i="1"/>
  <c r="G35" i="1"/>
  <c r="G36" i="1"/>
  <c r="G46" i="1"/>
  <c r="G47" i="1"/>
  <c r="G48" i="1"/>
  <c r="G49" i="1"/>
  <c r="G50" i="1"/>
  <c r="G6" i="1"/>
  <c r="G27" i="1" s="1"/>
  <c r="G29" i="1"/>
  <c r="G74" i="1" l="1"/>
</calcChain>
</file>

<file path=xl/sharedStrings.xml><?xml version="1.0" encoding="utf-8"?>
<sst xmlns="http://schemas.openxmlformats.org/spreadsheetml/2006/main" count="202" uniqueCount="103">
  <si>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</si>
  <si>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</si>
  <si>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</si>
  <si>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</si>
  <si>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</si>
  <si>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</si>
  <si>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</si>
  <si>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</si>
  <si>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</si>
  <si>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</si>
  <si>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</si>
  <si>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</si>
  <si>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</si>
  <si>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</si>
  <si>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</si>
  <si>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</si>
  <si>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</si>
  <si>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</si>
  <si>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</si>
  <si>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</si>
  <si>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</si>
  <si>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</si>
  <si>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</si>
  <si>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alternativní</t>
  </si>
  <si>
    <t>CB436A</t>
  </si>
  <si>
    <t>HP LaserJet P1505</t>
  </si>
  <si>
    <t>originální</t>
  </si>
  <si>
    <t>OKI MC342dn</t>
  </si>
  <si>
    <t>CE505A</t>
  </si>
  <si>
    <t>OKI MB472dnw</t>
  </si>
  <si>
    <t>alternativní válec</t>
  </si>
  <si>
    <t>OKI MC363dn</t>
  </si>
  <si>
    <t>originální válec</t>
  </si>
  <si>
    <t>HP LaserJet P2035</t>
  </si>
  <si>
    <t>C-EXV18</t>
  </si>
  <si>
    <t>Canon iR 1022i</t>
  </si>
  <si>
    <t>Q2612A</t>
  </si>
  <si>
    <t>HP LaserJet 1022</t>
  </si>
  <si>
    <t>CF210A</t>
  </si>
  <si>
    <t>CF211A</t>
  </si>
  <si>
    <t>CF212A</t>
  </si>
  <si>
    <t>CF213A</t>
  </si>
  <si>
    <t>CLT-C4072A</t>
  </si>
  <si>
    <t>CLT-K4072A</t>
  </si>
  <si>
    <t>CLT-M4072A</t>
  </si>
  <si>
    <t>CLT-Y4072A</t>
  </si>
  <si>
    <t>TN-230BK</t>
  </si>
  <si>
    <t>TN-230C</t>
  </si>
  <si>
    <t>TN-230M</t>
  </si>
  <si>
    <t>TN-230Y</t>
  </si>
  <si>
    <t>DR230CL</t>
  </si>
  <si>
    <t>OKI MC562dn</t>
  </si>
  <si>
    <t>HP Laserjet Pro200 color MFP M276n</t>
  </si>
  <si>
    <t>Samsung CLX-3185, laser</t>
  </si>
  <si>
    <t>HP LaserJet 1020</t>
  </si>
  <si>
    <t>Brother MFC-9320CW</t>
  </si>
  <si>
    <r>
      <t>106R01335</t>
    </r>
    <r>
      <rPr>
        <sz val="10"/>
        <color theme="1"/>
        <rFont val="Arial"/>
        <family val="2"/>
        <charset val="238"/>
      </rPr>
      <t/>
    </r>
  </si>
  <si>
    <r>
      <t>106R01336</t>
    </r>
    <r>
      <rPr>
        <sz val="10"/>
        <color theme="1"/>
        <rFont val="Arial"/>
        <family val="2"/>
        <charset val="238"/>
      </rPr>
      <t/>
    </r>
  </si>
  <si>
    <t>106R01337</t>
  </si>
  <si>
    <t>106R01338</t>
  </si>
  <si>
    <t>1230D 842015</t>
  </si>
  <si>
    <t>AR016T</t>
  </si>
  <si>
    <t>CB435A</t>
  </si>
  <si>
    <t>CC531A</t>
  </si>
  <si>
    <t>CC532A</t>
  </si>
  <si>
    <t>CC533A</t>
  </si>
  <si>
    <t>CD972AE</t>
  </si>
  <si>
    <t>CD973AE</t>
  </si>
  <si>
    <t>CD974AE</t>
  </si>
  <si>
    <t>CD975AE</t>
  </si>
  <si>
    <t>CE255X</t>
  </si>
  <si>
    <t>CE310A</t>
  </si>
  <si>
    <t>C-EXV14</t>
  </si>
  <si>
    <t>C-EXV3</t>
  </si>
  <si>
    <t>C-EXV33</t>
  </si>
  <si>
    <t>C-EXV50</t>
  </si>
  <si>
    <t>CRG-728</t>
  </si>
  <si>
    <t>E30</t>
  </si>
  <si>
    <t>F6T81AE</t>
  </si>
  <si>
    <t>F6T82AE</t>
  </si>
  <si>
    <t>F6T83AE</t>
  </si>
  <si>
    <t>L0S07AE</t>
  </si>
  <si>
    <t>0388B002</t>
  </si>
  <si>
    <t>OKI C331dn</t>
  </si>
  <si>
    <t>OKI MB461</t>
  </si>
  <si>
    <t>OKI B401d</t>
  </si>
  <si>
    <t>Xerox Phaser 6125</t>
  </si>
  <si>
    <t>Ricoh Aficio Gestetner MP 1500</t>
  </si>
  <si>
    <t>Sharp AR-5316</t>
  </si>
  <si>
    <t>HP LaserJet P1005</t>
  </si>
  <si>
    <t>HP Color LaserJet CP2025</t>
  </si>
  <si>
    <t>HP Officejet 7000</t>
  </si>
  <si>
    <t>HP LaserJet P3015dn</t>
  </si>
  <si>
    <t>HP Color LaserJet CP1025nw color</t>
  </si>
  <si>
    <t>Canon iR 2020</t>
  </si>
  <si>
    <t>Canon iR 2200</t>
  </si>
  <si>
    <t>Canon iR 2520</t>
  </si>
  <si>
    <t>Canon iR 1435i</t>
  </si>
  <si>
    <t>HP Laserjet Pro 200 Color M251n</t>
  </si>
  <si>
    <t>Canon i-SENSYS MF4750</t>
  </si>
  <si>
    <t>Canon FC-120EE</t>
  </si>
  <si>
    <t>HP Pagewide Pro MFP 477dw</t>
  </si>
  <si>
    <t>HP LaserJet 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</si>
</sst>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49" fontId="0" fillId="0" borderId="0" xfId="0" applyNumberFormat="1" applyAlignment="1">
      <alignment horizontal="center"/>
    </xf>
    <xf numFmtId="4" fontId="6" fillId="5" borderId="7" xfId="0" applyNumberFormat="1" applyFont="1" applyFill="1" applyBorder="1" applyAlignment="1">
      <alignment horizontal="right" vertical="center"/>
    </xf>
    <xf numFmtId="4" fontId="6" fillId="5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4" fontId="5" fillId="5" borderId="15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0" fontId="1" fillId="0" borderId="0" xfId="0" applyFont="1"/>
    <xf numFmtId="0" fontId="17" fillId="0" borderId="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right" vertical="center"/>
    </xf>
    <xf numFmtId="4" fontId="18" fillId="5" borderId="9" xfId="0" applyNumberFormat="1" applyFont="1" applyFill="1" applyBorder="1" applyAlignment="1">
      <alignment horizontal="right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vertical="center" wrapText="1"/>
    </xf>
    <xf numFmtId="4" fontId="18" fillId="6" borderId="12" xfId="0" applyNumberFormat="1" applyFont="1" applyFill="1" applyBorder="1" applyAlignment="1">
      <alignment horizontal="right" vertical="center"/>
    </xf>
    <xf numFmtId="4" fontId="19" fillId="5" borderId="15" xfId="0" applyNumberFormat="1" applyFont="1" applyFill="1" applyBorder="1" applyAlignment="1">
      <alignment horizontal="right" vertical="center"/>
    </xf>
    <xf numFmtId="1" fontId="7" fillId="0" borderId="7" xfId="227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2272" applyFont="1" applyFill="1" applyBorder="1" applyAlignment="1" applyProtection="1">
      <alignment horizontal="center" vertical="center" wrapText="1"/>
      <protection locked="0"/>
    </xf>
    <xf numFmtId="1" fontId="7" fillId="0" borderId="7" xfId="2272" applyNumberFormat="1" applyFont="1" applyFill="1" applyBorder="1" applyAlignment="1" applyProtection="1">
      <alignment horizontal="center" vertical="center"/>
      <protection locked="0"/>
    </xf>
    <xf numFmtId="0" fontId="7" fillId="0" borderId="7" xfId="2272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vertical="center"/>
    </xf>
    <xf numFmtId="1" fontId="7" fillId="0" borderId="7" xfId="2272" applyNumberFormat="1" applyFont="1" applyFill="1" applyBorder="1" applyAlignment="1" applyProtection="1">
      <alignment vertical="center"/>
      <protection locked="0"/>
    </xf>
    <xf numFmtId="1" fontId="7" fillId="0" borderId="7" xfId="2" applyNumberFormat="1" applyFont="1" applyFill="1" applyBorder="1" applyAlignment="1" applyProtection="1">
      <alignment vertical="center"/>
      <protection locked="0"/>
    </xf>
    <xf numFmtId="1" fontId="7" fillId="0" borderId="19" xfId="2272" applyNumberFormat="1" applyFont="1" applyFill="1" applyBorder="1" applyAlignment="1" applyProtection="1">
      <alignment horizontal="center" vertical="center" wrapText="1"/>
      <protection locked="0"/>
    </xf>
    <xf numFmtId="1" fontId="7" fillId="0" borderId="7" xfId="2272" applyNumberFormat="1" applyFont="1" applyFill="1" applyBorder="1" applyAlignment="1">
      <alignment horizontal="center" vertical="center"/>
    </xf>
    <xf numFmtId="0" fontId="7" fillId="0" borderId="7" xfId="226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133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topLeftCell="A57" workbookViewId="0">
      <selection activeCell="G62" sqref="G62"/>
    </sheetView>
  </sheetViews>
  <sheetFormatPr defaultRowHeight="12.75"/>
  <cols>
    <col min="1" max="1" width="4.5703125" customWidth="1"/>
    <col min="2" max="2" width="14.42578125" customWidth="1"/>
    <col min="3" max="3" width="16.14062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8.75">
      <c r="A1" s="45" t="s">
        <v>11</v>
      </c>
      <c r="B1" s="45"/>
      <c r="C1" s="45"/>
      <c r="D1" s="45"/>
      <c r="E1" s="45"/>
      <c r="F1" s="45"/>
      <c r="G1" s="45"/>
    </row>
    <row r="2" spans="1:7" ht="13.5" thickBot="1"/>
    <row r="3" spans="1:7" ht="15" customHeight="1">
      <c r="A3" s="47" t="s">
        <v>0</v>
      </c>
      <c r="B3" s="49" t="s">
        <v>8</v>
      </c>
      <c r="C3" s="49"/>
      <c r="D3" s="49"/>
      <c r="E3" s="50" t="s">
        <v>1</v>
      </c>
      <c r="F3" s="52" t="s">
        <v>2</v>
      </c>
      <c r="G3" s="53"/>
    </row>
    <row r="4" spans="1:7" ht="75" customHeight="1" thickBot="1">
      <c r="A4" s="48"/>
      <c r="B4" s="5" t="s">
        <v>7</v>
      </c>
      <c r="C4" s="5" t="s">
        <v>3</v>
      </c>
      <c r="D4" s="6" t="s">
        <v>4</v>
      </c>
      <c r="E4" s="51"/>
      <c r="F4" s="7" t="s">
        <v>5</v>
      </c>
      <c r="G4" s="8" t="s">
        <v>6</v>
      </c>
    </row>
    <row r="5" spans="1:7" ht="15" customHeight="1">
      <c r="A5" s="54" t="s">
        <v>9</v>
      </c>
      <c r="B5" s="55"/>
      <c r="C5" s="55"/>
      <c r="D5" s="55"/>
      <c r="E5" s="55"/>
      <c r="F5" s="55"/>
      <c r="G5" s="56"/>
    </row>
    <row r="6" spans="1:7" ht="15">
      <c r="A6" s="21">
        <v>1</v>
      </c>
      <c r="B6" s="32">
        <v>44469704</v>
      </c>
      <c r="C6" s="22" t="s">
        <v>23</v>
      </c>
      <c r="D6" s="35" t="s">
        <v>51</v>
      </c>
      <c r="E6" s="31">
        <v>1</v>
      </c>
      <c r="F6" s="23"/>
      <c r="G6" s="24">
        <f>E6*F6</f>
        <v>0</v>
      </c>
    </row>
    <row r="7" spans="1:7" ht="15">
      <c r="A7" s="21">
        <v>2</v>
      </c>
      <c r="B7" s="32">
        <v>44469705</v>
      </c>
      <c r="C7" s="22" t="s">
        <v>23</v>
      </c>
      <c r="D7" s="35" t="s">
        <v>51</v>
      </c>
      <c r="E7" s="31">
        <v>1</v>
      </c>
      <c r="F7" s="23"/>
      <c r="G7" s="24">
        <f t="shared" ref="G7:G26" si="0">E7*F7</f>
        <v>0</v>
      </c>
    </row>
    <row r="8" spans="1:7" ht="15">
      <c r="A8" s="21">
        <v>3</v>
      </c>
      <c r="B8" s="31">
        <v>44469706</v>
      </c>
      <c r="C8" s="22" t="s">
        <v>23</v>
      </c>
      <c r="D8" s="35" t="s">
        <v>51</v>
      </c>
      <c r="E8" s="31">
        <v>1</v>
      </c>
      <c r="F8" s="23"/>
      <c r="G8" s="24">
        <f t="shared" si="0"/>
        <v>0</v>
      </c>
    </row>
    <row r="9" spans="1:7" ht="15">
      <c r="A9" s="21">
        <v>4</v>
      </c>
      <c r="B9" s="31">
        <v>44469803</v>
      </c>
      <c r="C9" s="22" t="s">
        <v>23</v>
      </c>
      <c r="D9" s="35" t="s">
        <v>51</v>
      </c>
      <c r="E9" s="31">
        <v>1</v>
      </c>
      <c r="F9" s="23"/>
      <c r="G9" s="24">
        <f t="shared" si="0"/>
        <v>0</v>
      </c>
    </row>
    <row r="10" spans="1:7" ht="15">
      <c r="A10" s="21">
        <v>5</v>
      </c>
      <c r="B10" s="33" t="s">
        <v>24</v>
      </c>
      <c r="C10" s="22" t="s">
        <v>23</v>
      </c>
      <c r="D10" s="35" t="s">
        <v>25</v>
      </c>
      <c r="E10" s="33">
        <v>4</v>
      </c>
      <c r="F10" s="23"/>
      <c r="G10" s="24">
        <f t="shared" si="0"/>
        <v>0</v>
      </c>
    </row>
    <row r="11" spans="1:7" ht="15">
      <c r="A11" s="21">
        <v>6</v>
      </c>
      <c r="B11" s="31" t="s">
        <v>38</v>
      </c>
      <c r="C11" s="22" t="s">
        <v>23</v>
      </c>
      <c r="D11" s="36" t="s">
        <v>52</v>
      </c>
      <c r="E11" s="31">
        <v>1</v>
      </c>
      <c r="F11" s="23"/>
      <c r="G11" s="24">
        <f t="shared" si="0"/>
        <v>0</v>
      </c>
    </row>
    <row r="12" spans="1:7" ht="15">
      <c r="A12" s="21">
        <v>7</v>
      </c>
      <c r="B12" s="31" t="s">
        <v>39</v>
      </c>
      <c r="C12" s="22" t="s">
        <v>23</v>
      </c>
      <c r="D12" s="36" t="s">
        <v>52</v>
      </c>
      <c r="E12" s="31">
        <v>1</v>
      </c>
      <c r="F12" s="23"/>
      <c r="G12" s="24">
        <f t="shared" si="0"/>
        <v>0</v>
      </c>
    </row>
    <row r="13" spans="1:7" ht="15">
      <c r="A13" s="21">
        <v>8</v>
      </c>
      <c r="B13" s="31" t="s">
        <v>40</v>
      </c>
      <c r="C13" s="22" t="s">
        <v>23</v>
      </c>
      <c r="D13" s="36" t="s">
        <v>52</v>
      </c>
      <c r="E13" s="31">
        <v>1</v>
      </c>
      <c r="F13" s="23"/>
      <c r="G13" s="24">
        <f t="shared" si="0"/>
        <v>0</v>
      </c>
    </row>
    <row r="14" spans="1:7" ht="15">
      <c r="A14" s="21">
        <v>9</v>
      </c>
      <c r="B14" s="31" t="s">
        <v>41</v>
      </c>
      <c r="C14" s="22" t="s">
        <v>23</v>
      </c>
      <c r="D14" s="36" t="s">
        <v>52</v>
      </c>
      <c r="E14" s="31">
        <v>1</v>
      </c>
      <c r="F14" s="23"/>
      <c r="G14" s="24">
        <f t="shared" si="0"/>
        <v>0</v>
      </c>
    </row>
    <row r="15" spans="1:7" ht="15">
      <c r="A15" s="21">
        <v>10</v>
      </c>
      <c r="B15" s="31" t="s">
        <v>42</v>
      </c>
      <c r="C15" s="22" t="s">
        <v>23</v>
      </c>
      <c r="D15" s="36" t="s">
        <v>53</v>
      </c>
      <c r="E15" s="31">
        <v>1</v>
      </c>
      <c r="F15" s="23"/>
      <c r="G15" s="24">
        <f t="shared" si="0"/>
        <v>0</v>
      </c>
    </row>
    <row r="16" spans="1:7" ht="15">
      <c r="A16" s="21">
        <v>11</v>
      </c>
      <c r="B16" s="31" t="s">
        <v>43</v>
      </c>
      <c r="C16" s="22" t="s">
        <v>23</v>
      </c>
      <c r="D16" s="36" t="s">
        <v>53</v>
      </c>
      <c r="E16" s="31">
        <v>1</v>
      </c>
      <c r="F16" s="23"/>
      <c r="G16" s="24">
        <f t="shared" si="0"/>
        <v>0</v>
      </c>
    </row>
    <row r="17" spans="1:7" ht="15">
      <c r="A17" s="21">
        <v>12</v>
      </c>
      <c r="B17" s="31" t="s">
        <v>44</v>
      </c>
      <c r="C17" s="22" t="s">
        <v>23</v>
      </c>
      <c r="D17" s="36" t="s">
        <v>53</v>
      </c>
      <c r="E17" s="31">
        <v>1</v>
      </c>
      <c r="F17" s="23"/>
      <c r="G17" s="24">
        <f t="shared" si="0"/>
        <v>0</v>
      </c>
    </row>
    <row r="18" spans="1:7" ht="15">
      <c r="A18" s="21">
        <v>13</v>
      </c>
      <c r="B18" s="31" t="s">
        <v>45</v>
      </c>
      <c r="C18" s="22" t="s">
        <v>23</v>
      </c>
      <c r="D18" s="36" t="s">
        <v>53</v>
      </c>
      <c r="E18" s="31">
        <v>1</v>
      </c>
      <c r="F18" s="23"/>
      <c r="G18" s="24">
        <f t="shared" si="0"/>
        <v>0</v>
      </c>
    </row>
    <row r="19" spans="1:7" ht="15">
      <c r="A19" s="21">
        <v>14</v>
      </c>
      <c r="B19" s="33" t="s">
        <v>36</v>
      </c>
      <c r="C19" s="22" t="s">
        <v>23</v>
      </c>
      <c r="D19" s="35" t="s">
        <v>37</v>
      </c>
      <c r="E19" s="33">
        <v>2</v>
      </c>
      <c r="F19" s="23"/>
      <c r="G19" s="24">
        <f t="shared" si="0"/>
        <v>0</v>
      </c>
    </row>
    <row r="20" spans="1:7" ht="15">
      <c r="A20" s="21">
        <v>15</v>
      </c>
      <c r="B20" s="33" t="s">
        <v>36</v>
      </c>
      <c r="C20" s="22" t="s">
        <v>23</v>
      </c>
      <c r="D20" s="35" t="s">
        <v>54</v>
      </c>
      <c r="E20" s="33">
        <v>2</v>
      </c>
      <c r="F20" s="23"/>
      <c r="G20" s="24">
        <f t="shared" si="0"/>
        <v>0</v>
      </c>
    </row>
    <row r="21" spans="1:7" ht="15">
      <c r="A21" s="21">
        <v>16</v>
      </c>
      <c r="B21" s="31" t="s">
        <v>46</v>
      </c>
      <c r="C21" s="22" t="s">
        <v>23</v>
      </c>
      <c r="D21" s="36" t="s">
        <v>55</v>
      </c>
      <c r="E21" s="31">
        <v>2</v>
      </c>
      <c r="F21" s="23"/>
      <c r="G21" s="24">
        <f t="shared" si="0"/>
        <v>0</v>
      </c>
    </row>
    <row r="22" spans="1:7" ht="15">
      <c r="A22" s="21">
        <v>17</v>
      </c>
      <c r="B22" s="31" t="s">
        <v>47</v>
      </c>
      <c r="C22" s="22" t="s">
        <v>23</v>
      </c>
      <c r="D22" s="36" t="s">
        <v>55</v>
      </c>
      <c r="E22" s="31">
        <v>1</v>
      </c>
      <c r="F22" s="23"/>
      <c r="G22" s="24">
        <f t="shared" si="0"/>
        <v>0</v>
      </c>
    </row>
    <row r="23" spans="1:7" ht="15">
      <c r="A23" s="21">
        <v>18</v>
      </c>
      <c r="B23" s="31" t="s">
        <v>48</v>
      </c>
      <c r="C23" s="22" t="s">
        <v>23</v>
      </c>
      <c r="D23" s="36" t="s">
        <v>55</v>
      </c>
      <c r="E23" s="31">
        <v>1</v>
      </c>
      <c r="F23" s="23"/>
      <c r="G23" s="24">
        <f t="shared" si="0"/>
        <v>0</v>
      </c>
    </row>
    <row r="24" spans="1:7" ht="15">
      <c r="A24" s="21">
        <v>19</v>
      </c>
      <c r="B24" s="31" t="s">
        <v>49</v>
      </c>
      <c r="C24" s="22" t="s">
        <v>23</v>
      </c>
      <c r="D24" s="36" t="s">
        <v>55</v>
      </c>
      <c r="E24" s="31">
        <v>1</v>
      </c>
      <c r="F24" s="23"/>
      <c r="G24" s="24">
        <f t="shared" si="0"/>
        <v>0</v>
      </c>
    </row>
    <row r="25" spans="1:7" ht="15">
      <c r="A25" s="21">
        <v>20</v>
      </c>
      <c r="B25" s="34">
        <v>44968301</v>
      </c>
      <c r="C25" s="31" t="s">
        <v>30</v>
      </c>
      <c r="D25" s="37" t="s">
        <v>27</v>
      </c>
      <c r="E25" s="32">
        <v>1</v>
      </c>
      <c r="F25" s="23"/>
      <c r="G25" s="24">
        <f t="shared" si="0"/>
        <v>0</v>
      </c>
    </row>
    <row r="26" spans="1:7" ht="15.75" thickBot="1">
      <c r="A26" s="21">
        <v>21</v>
      </c>
      <c r="B26" s="31" t="s">
        <v>50</v>
      </c>
      <c r="C26" s="31" t="s">
        <v>30</v>
      </c>
      <c r="D26" s="36" t="s">
        <v>55</v>
      </c>
      <c r="E26" s="31">
        <v>1</v>
      </c>
      <c r="F26" s="23"/>
      <c r="G26" s="24">
        <f t="shared" si="0"/>
        <v>0</v>
      </c>
    </row>
    <row r="27" spans="1:7" ht="15.75" thickBot="1">
      <c r="A27" s="25"/>
      <c r="B27" s="26"/>
      <c r="C27" s="27"/>
      <c r="D27" s="28"/>
      <c r="E27" s="27">
        <f>SUM(E6:E26)</f>
        <v>27</v>
      </c>
      <c r="F27" s="29"/>
      <c r="G27" s="30">
        <f>SUM(G6:G26)</f>
        <v>0</v>
      </c>
    </row>
    <row r="28" spans="1:7" ht="15" customHeight="1">
      <c r="A28" s="42" t="s">
        <v>10</v>
      </c>
      <c r="B28" s="43"/>
      <c r="C28" s="43"/>
      <c r="D28" s="43"/>
      <c r="E28" s="43"/>
      <c r="F28" s="43"/>
      <c r="G28" s="44"/>
    </row>
    <row r="29" spans="1:7" ht="15">
      <c r="A29" s="4">
        <v>1</v>
      </c>
      <c r="B29" s="31">
        <v>44469704</v>
      </c>
      <c r="C29" s="31" t="s">
        <v>26</v>
      </c>
      <c r="D29" s="35" t="s">
        <v>83</v>
      </c>
      <c r="E29" s="31">
        <v>5</v>
      </c>
      <c r="F29" s="2"/>
      <c r="G29" s="3">
        <f>E29*F29</f>
        <v>0</v>
      </c>
    </row>
    <row r="30" spans="1:7" ht="15">
      <c r="A30" s="4">
        <f>A29+1</f>
        <v>2</v>
      </c>
      <c r="B30" s="31">
        <v>44469705</v>
      </c>
      <c r="C30" s="31" t="s">
        <v>26</v>
      </c>
      <c r="D30" s="35" t="s">
        <v>83</v>
      </c>
      <c r="E30" s="31">
        <v>2</v>
      </c>
      <c r="F30" s="2"/>
      <c r="G30" s="3">
        <f t="shared" ref="G30:G73" si="1">E30*F30</f>
        <v>0</v>
      </c>
    </row>
    <row r="31" spans="1:7" ht="15">
      <c r="A31" s="4">
        <f t="shared" ref="A31:A73" si="2">A30+1</f>
        <v>3</v>
      </c>
      <c r="B31" s="31">
        <v>44469706</v>
      </c>
      <c r="C31" s="31" t="s">
        <v>26</v>
      </c>
      <c r="D31" s="35" t="s">
        <v>83</v>
      </c>
      <c r="E31" s="31">
        <v>3</v>
      </c>
      <c r="F31" s="2"/>
      <c r="G31" s="3">
        <f t="shared" si="1"/>
        <v>0</v>
      </c>
    </row>
    <row r="32" spans="1:7" ht="15">
      <c r="A32" s="4">
        <f t="shared" si="2"/>
        <v>4</v>
      </c>
      <c r="B32" s="31">
        <v>44469803</v>
      </c>
      <c r="C32" s="31" t="s">
        <v>26</v>
      </c>
      <c r="D32" s="35" t="s">
        <v>83</v>
      </c>
      <c r="E32" s="31">
        <v>5</v>
      </c>
      <c r="F32" s="2"/>
      <c r="G32" s="3">
        <f t="shared" si="1"/>
        <v>0</v>
      </c>
    </row>
    <row r="33" spans="1:7" ht="15">
      <c r="A33" s="4">
        <f t="shared" si="2"/>
        <v>5</v>
      </c>
      <c r="B33" s="33">
        <v>44574802</v>
      </c>
      <c r="C33" s="33" t="s">
        <v>26</v>
      </c>
      <c r="D33" s="36" t="s">
        <v>84</v>
      </c>
      <c r="E33" s="33">
        <v>4</v>
      </c>
      <c r="F33" s="2"/>
      <c r="G33" s="3">
        <f t="shared" si="1"/>
        <v>0</v>
      </c>
    </row>
    <row r="34" spans="1:7" ht="15">
      <c r="A34" s="4">
        <f t="shared" si="2"/>
        <v>6</v>
      </c>
      <c r="B34" s="32">
        <v>44973533</v>
      </c>
      <c r="C34" s="32" t="s">
        <v>26</v>
      </c>
      <c r="D34" s="37" t="s">
        <v>27</v>
      </c>
      <c r="E34" s="32">
        <v>2</v>
      </c>
      <c r="F34" s="2"/>
      <c r="G34" s="3">
        <f t="shared" si="1"/>
        <v>0</v>
      </c>
    </row>
    <row r="35" spans="1:7" ht="15">
      <c r="A35" s="4">
        <f t="shared" si="2"/>
        <v>7</v>
      </c>
      <c r="B35" s="31">
        <v>44973534</v>
      </c>
      <c r="C35" s="32" t="s">
        <v>26</v>
      </c>
      <c r="D35" s="37" t="s">
        <v>27</v>
      </c>
      <c r="E35" s="32">
        <v>2</v>
      </c>
      <c r="F35" s="2"/>
      <c r="G35" s="3">
        <f t="shared" si="1"/>
        <v>0</v>
      </c>
    </row>
    <row r="36" spans="1:7" ht="15">
      <c r="A36" s="4">
        <f t="shared" si="2"/>
        <v>8</v>
      </c>
      <c r="B36" s="32">
        <v>44973535</v>
      </c>
      <c r="C36" s="32" t="s">
        <v>26</v>
      </c>
      <c r="D36" s="37" t="s">
        <v>27</v>
      </c>
      <c r="E36" s="32">
        <v>3</v>
      </c>
      <c r="F36" s="2"/>
      <c r="G36" s="3">
        <f t="shared" si="1"/>
        <v>0</v>
      </c>
    </row>
    <row r="37" spans="1:7" ht="15">
      <c r="A37" s="4">
        <f t="shared" si="2"/>
        <v>9</v>
      </c>
      <c r="B37" s="32">
        <v>44973536</v>
      </c>
      <c r="C37" s="32" t="s">
        <v>26</v>
      </c>
      <c r="D37" s="37" t="s">
        <v>27</v>
      </c>
      <c r="E37" s="32">
        <v>2</v>
      </c>
      <c r="F37" s="2"/>
      <c r="G37" s="3">
        <f t="shared" si="1"/>
        <v>0</v>
      </c>
    </row>
    <row r="38" spans="1:7" ht="15">
      <c r="A38" s="4">
        <f t="shared" si="2"/>
        <v>10</v>
      </c>
      <c r="B38" s="33">
        <v>44992402</v>
      </c>
      <c r="C38" s="33" t="s">
        <v>26</v>
      </c>
      <c r="D38" s="35" t="s">
        <v>85</v>
      </c>
      <c r="E38" s="33">
        <v>1</v>
      </c>
      <c r="F38" s="2"/>
      <c r="G38" s="3">
        <f t="shared" si="1"/>
        <v>0</v>
      </c>
    </row>
    <row r="39" spans="1:7" ht="15">
      <c r="A39" s="4">
        <f t="shared" si="2"/>
        <v>11</v>
      </c>
      <c r="B39" s="31">
        <v>45807106</v>
      </c>
      <c r="C39" s="32" t="s">
        <v>26</v>
      </c>
      <c r="D39" s="36" t="s">
        <v>29</v>
      </c>
      <c r="E39" s="33">
        <v>5</v>
      </c>
      <c r="F39" s="2"/>
      <c r="G39" s="3">
        <f t="shared" si="1"/>
        <v>0</v>
      </c>
    </row>
    <row r="40" spans="1:7" ht="15">
      <c r="A40" s="4">
        <f t="shared" si="2"/>
        <v>12</v>
      </c>
      <c r="B40" s="31">
        <v>46508710</v>
      </c>
      <c r="C40" s="32" t="s">
        <v>26</v>
      </c>
      <c r="D40" s="36" t="s">
        <v>31</v>
      </c>
      <c r="E40" s="31">
        <v>1</v>
      </c>
      <c r="F40" s="2"/>
      <c r="G40" s="3">
        <f t="shared" si="1"/>
        <v>0</v>
      </c>
    </row>
    <row r="41" spans="1:7" ht="15">
      <c r="A41" s="4">
        <f t="shared" si="2"/>
        <v>13</v>
      </c>
      <c r="B41" s="31">
        <v>46508711</v>
      </c>
      <c r="C41" s="32" t="s">
        <v>26</v>
      </c>
      <c r="D41" s="36" t="s">
        <v>31</v>
      </c>
      <c r="E41" s="31">
        <v>2</v>
      </c>
      <c r="F41" s="2"/>
      <c r="G41" s="3">
        <f t="shared" si="1"/>
        <v>0</v>
      </c>
    </row>
    <row r="42" spans="1:7" ht="15">
      <c r="A42" s="4">
        <f t="shared" si="2"/>
        <v>14</v>
      </c>
      <c r="B42" s="31">
        <v>46508712</v>
      </c>
      <c r="C42" s="32" t="s">
        <v>26</v>
      </c>
      <c r="D42" s="36" t="s">
        <v>31</v>
      </c>
      <c r="E42" s="31">
        <v>3</v>
      </c>
      <c r="F42" s="2"/>
      <c r="G42" s="3">
        <f t="shared" si="1"/>
        <v>0</v>
      </c>
    </row>
    <row r="43" spans="1:7" ht="15">
      <c r="A43" s="4">
        <f t="shared" si="2"/>
        <v>15</v>
      </c>
      <c r="B43" s="31" t="s">
        <v>56</v>
      </c>
      <c r="C43" s="31" t="s">
        <v>26</v>
      </c>
      <c r="D43" s="36" t="s">
        <v>86</v>
      </c>
      <c r="E43" s="31">
        <v>2</v>
      </c>
      <c r="F43" s="2"/>
      <c r="G43" s="3">
        <f t="shared" si="1"/>
        <v>0</v>
      </c>
    </row>
    <row r="44" spans="1:7" ht="15">
      <c r="A44" s="4">
        <f t="shared" si="2"/>
        <v>16</v>
      </c>
      <c r="B44" s="31" t="s">
        <v>57</v>
      </c>
      <c r="C44" s="31" t="s">
        <v>26</v>
      </c>
      <c r="D44" s="36" t="s">
        <v>86</v>
      </c>
      <c r="E44" s="31">
        <v>2</v>
      </c>
      <c r="F44" s="2"/>
      <c r="G44" s="3">
        <f t="shared" si="1"/>
        <v>0</v>
      </c>
    </row>
    <row r="45" spans="1:7" ht="15">
      <c r="A45" s="4">
        <f t="shared" si="2"/>
        <v>17</v>
      </c>
      <c r="B45" s="31" t="s">
        <v>58</v>
      </c>
      <c r="C45" s="31" t="s">
        <v>26</v>
      </c>
      <c r="D45" s="36" t="s">
        <v>86</v>
      </c>
      <c r="E45" s="31">
        <v>2</v>
      </c>
      <c r="F45" s="2"/>
      <c r="G45" s="3">
        <f t="shared" si="1"/>
        <v>0</v>
      </c>
    </row>
    <row r="46" spans="1:7" ht="15">
      <c r="A46" s="4">
        <f>A45+1</f>
        <v>18</v>
      </c>
      <c r="B46" s="31" t="s">
        <v>59</v>
      </c>
      <c r="C46" s="31" t="s">
        <v>26</v>
      </c>
      <c r="D46" s="36" t="s">
        <v>86</v>
      </c>
      <c r="E46" s="31">
        <v>4</v>
      </c>
      <c r="F46" s="2"/>
      <c r="G46" s="3">
        <f t="shared" si="1"/>
        <v>0</v>
      </c>
    </row>
    <row r="47" spans="1:7" ht="15">
      <c r="A47" s="4">
        <f t="shared" si="2"/>
        <v>19</v>
      </c>
      <c r="B47" s="33" t="s">
        <v>60</v>
      </c>
      <c r="C47" s="33" t="s">
        <v>26</v>
      </c>
      <c r="D47" s="37" t="s">
        <v>87</v>
      </c>
      <c r="E47" s="33">
        <v>1</v>
      </c>
      <c r="F47" s="2"/>
      <c r="G47" s="3">
        <f t="shared" si="1"/>
        <v>0</v>
      </c>
    </row>
    <row r="48" spans="1:7" ht="15">
      <c r="A48" s="4">
        <f t="shared" si="2"/>
        <v>20</v>
      </c>
      <c r="B48" s="33" t="s">
        <v>61</v>
      </c>
      <c r="C48" s="33" t="s">
        <v>26</v>
      </c>
      <c r="D48" s="36" t="s">
        <v>88</v>
      </c>
      <c r="E48" s="33">
        <v>1</v>
      </c>
      <c r="F48" s="2"/>
      <c r="G48" s="3">
        <f t="shared" si="1"/>
        <v>0</v>
      </c>
    </row>
    <row r="49" spans="1:7" ht="15">
      <c r="A49" s="4">
        <f t="shared" si="2"/>
        <v>21</v>
      </c>
      <c r="B49" s="33" t="s">
        <v>62</v>
      </c>
      <c r="C49" s="33" t="s">
        <v>26</v>
      </c>
      <c r="D49" s="35" t="s">
        <v>89</v>
      </c>
      <c r="E49" s="33">
        <v>1</v>
      </c>
      <c r="F49" s="2"/>
      <c r="G49" s="3">
        <f t="shared" si="1"/>
        <v>0</v>
      </c>
    </row>
    <row r="50" spans="1:7" ht="15">
      <c r="A50" s="4">
        <f t="shared" si="2"/>
        <v>22</v>
      </c>
      <c r="B50" s="31" t="s">
        <v>63</v>
      </c>
      <c r="C50" s="31" t="s">
        <v>26</v>
      </c>
      <c r="D50" s="35" t="s">
        <v>90</v>
      </c>
      <c r="E50" s="31">
        <v>1</v>
      </c>
      <c r="F50" s="2"/>
      <c r="G50" s="3">
        <f t="shared" si="1"/>
        <v>0</v>
      </c>
    </row>
    <row r="51" spans="1:7" ht="15">
      <c r="A51" s="4">
        <f t="shared" si="2"/>
        <v>23</v>
      </c>
      <c r="B51" s="31" t="s">
        <v>64</v>
      </c>
      <c r="C51" s="31" t="s">
        <v>26</v>
      </c>
      <c r="D51" s="35" t="s">
        <v>90</v>
      </c>
      <c r="E51" s="31">
        <v>1</v>
      </c>
      <c r="F51" s="2"/>
      <c r="G51" s="3">
        <f t="shared" si="1"/>
        <v>0</v>
      </c>
    </row>
    <row r="52" spans="1:7" ht="15">
      <c r="A52" s="4">
        <f t="shared" si="2"/>
        <v>24</v>
      </c>
      <c r="B52" s="31" t="s">
        <v>65</v>
      </c>
      <c r="C52" s="31" t="s">
        <v>26</v>
      </c>
      <c r="D52" s="35" t="s">
        <v>90</v>
      </c>
      <c r="E52" s="31">
        <v>1</v>
      </c>
      <c r="F52" s="2"/>
      <c r="G52" s="3">
        <f t="shared" si="1"/>
        <v>0</v>
      </c>
    </row>
    <row r="53" spans="1:7" ht="15">
      <c r="A53" s="4">
        <f t="shared" si="2"/>
        <v>25</v>
      </c>
      <c r="B53" s="31" t="s">
        <v>66</v>
      </c>
      <c r="C53" s="31" t="s">
        <v>26</v>
      </c>
      <c r="D53" s="36" t="s">
        <v>91</v>
      </c>
      <c r="E53" s="31">
        <v>1</v>
      </c>
      <c r="F53" s="2"/>
      <c r="G53" s="3">
        <f t="shared" si="1"/>
        <v>0</v>
      </c>
    </row>
    <row r="54" spans="1:7" ht="15">
      <c r="A54" s="4">
        <f t="shared" si="2"/>
        <v>26</v>
      </c>
      <c r="B54" s="31" t="s">
        <v>67</v>
      </c>
      <c r="C54" s="31" t="s">
        <v>26</v>
      </c>
      <c r="D54" s="36" t="s">
        <v>91</v>
      </c>
      <c r="E54" s="31">
        <v>1</v>
      </c>
      <c r="F54" s="2"/>
      <c r="G54" s="3">
        <f t="shared" si="1"/>
        <v>0</v>
      </c>
    </row>
    <row r="55" spans="1:7" ht="15">
      <c r="A55" s="4">
        <f t="shared" si="2"/>
        <v>27</v>
      </c>
      <c r="B55" s="31" t="s">
        <v>68</v>
      </c>
      <c r="C55" s="31" t="s">
        <v>26</v>
      </c>
      <c r="D55" s="36" t="s">
        <v>91</v>
      </c>
      <c r="E55" s="31">
        <v>1</v>
      </c>
      <c r="F55" s="2"/>
      <c r="G55" s="3">
        <f t="shared" si="1"/>
        <v>0</v>
      </c>
    </row>
    <row r="56" spans="1:7" ht="15">
      <c r="A56" s="4">
        <f t="shared" si="2"/>
        <v>28</v>
      </c>
      <c r="B56" s="31" t="s">
        <v>69</v>
      </c>
      <c r="C56" s="31" t="s">
        <v>26</v>
      </c>
      <c r="D56" s="36" t="s">
        <v>91</v>
      </c>
      <c r="E56" s="31">
        <v>1</v>
      </c>
      <c r="F56" s="2"/>
      <c r="G56" s="3">
        <f t="shared" si="1"/>
        <v>0</v>
      </c>
    </row>
    <row r="57" spans="1:7" ht="15">
      <c r="A57" s="4">
        <f t="shared" si="2"/>
        <v>29</v>
      </c>
      <c r="B57" s="33" t="s">
        <v>70</v>
      </c>
      <c r="C57" s="33" t="s">
        <v>26</v>
      </c>
      <c r="D57" s="36" t="s">
        <v>92</v>
      </c>
      <c r="E57" s="33">
        <v>1</v>
      </c>
      <c r="F57" s="2"/>
      <c r="G57" s="3">
        <f t="shared" si="1"/>
        <v>0</v>
      </c>
    </row>
    <row r="58" spans="1:7" ht="15">
      <c r="A58" s="4">
        <f t="shared" si="2"/>
        <v>30</v>
      </c>
      <c r="B58" s="32" t="s">
        <v>71</v>
      </c>
      <c r="C58" s="40" t="s">
        <v>26</v>
      </c>
      <c r="D58" s="36" t="s">
        <v>93</v>
      </c>
      <c r="E58" s="40">
        <v>2</v>
      </c>
      <c r="F58" s="2"/>
      <c r="G58" s="3">
        <f t="shared" si="1"/>
        <v>0</v>
      </c>
    </row>
    <row r="59" spans="1:7" ht="15">
      <c r="A59" s="4">
        <f t="shared" si="2"/>
        <v>31</v>
      </c>
      <c r="B59" s="33" t="s">
        <v>28</v>
      </c>
      <c r="C59" s="33" t="s">
        <v>26</v>
      </c>
      <c r="D59" s="35" t="s">
        <v>33</v>
      </c>
      <c r="E59" s="33">
        <v>2</v>
      </c>
      <c r="F59" s="2"/>
      <c r="G59" s="3">
        <f t="shared" si="1"/>
        <v>0</v>
      </c>
    </row>
    <row r="60" spans="1:7" ht="15">
      <c r="A60" s="4">
        <f t="shared" si="2"/>
        <v>32</v>
      </c>
      <c r="B60" s="33" t="s">
        <v>72</v>
      </c>
      <c r="C60" s="33" t="s">
        <v>26</v>
      </c>
      <c r="D60" s="37" t="s">
        <v>94</v>
      </c>
      <c r="E60" s="33">
        <v>2</v>
      </c>
      <c r="F60" s="2"/>
      <c r="G60" s="3">
        <f t="shared" si="1"/>
        <v>0</v>
      </c>
    </row>
    <row r="61" spans="1:7" ht="15">
      <c r="A61" s="4">
        <f t="shared" si="2"/>
        <v>33</v>
      </c>
      <c r="B61" s="31" t="s">
        <v>34</v>
      </c>
      <c r="C61" s="31" t="s">
        <v>26</v>
      </c>
      <c r="D61" s="36" t="s">
        <v>35</v>
      </c>
      <c r="E61" s="31">
        <v>1</v>
      </c>
      <c r="F61" s="2"/>
      <c r="G61" s="3">
        <f t="shared" si="1"/>
        <v>0</v>
      </c>
    </row>
    <row r="62" spans="1:7" ht="15">
      <c r="A62" s="4">
        <f t="shared" si="2"/>
        <v>34</v>
      </c>
      <c r="B62" s="31" t="s">
        <v>73</v>
      </c>
      <c r="C62" s="31" t="s">
        <v>26</v>
      </c>
      <c r="D62" s="36" t="s">
        <v>95</v>
      </c>
      <c r="E62" s="31">
        <v>1</v>
      </c>
      <c r="F62" s="2"/>
      <c r="G62" s="3">
        <f t="shared" si="1"/>
        <v>0</v>
      </c>
    </row>
    <row r="63" spans="1:7" ht="15">
      <c r="A63" s="4">
        <f t="shared" si="2"/>
        <v>35</v>
      </c>
      <c r="B63" s="31" t="s">
        <v>74</v>
      </c>
      <c r="C63" s="31" t="s">
        <v>26</v>
      </c>
      <c r="D63" s="37" t="s">
        <v>96</v>
      </c>
      <c r="E63" s="31">
        <v>1</v>
      </c>
      <c r="F63" s="2"/>
      <c r="G63" s="3">
        <f t="shared" si="1"/>
        <v>0</v>
      </c>
    </row>
    <row r="64" spans="1:7" ht="15">
      <c r="A64" s="4">
        <f t="shared" si="2"/>
        <v>36</v>
      </c>
      <c r="B64" s="33" t="s">
        <v>75</v>
      </c>
      <c r="C64" s="33" t="s">
        <v>26</v>
      </c>
      <c r="D64" s="36" t="s">
        <v>97</v>
      </c>
      <c r="E64" s="33">
        <v>1</v>
      </c>
      <c r="F64" s="2"/>
      <c r="G64" s="3">
        <f t="shared" si="1"/>
        <v>0</v>
      </c>
    </row>
    <row r="65" spans="1:7" ht="15">
      <c r="A65" s="4">
        <f t="shared" si="2"/>
        <v>37</v>
      </c>
      <c r="B65" s="31" t="s">
        <v>38</v>
      </c>
      <c r="C65" s="31" t="s">
        <v>26</v>
      </c>
      <c r="D65" s="36" t="s">
        <v>98</v>
      </c>
      <c r="E65" s="31">
        <v>1</v>
      </c>
      <c r="F65" s="2"/>
      <c r="G65" s="3">
        <f t="shared" si="1"/>
        <v>0</v>
      </c>
    </row>
    <row r="66" spans="1:7" ht="15">
      <c r="A66" s="4">
        <f t="shared" si="2"/>
        <v>38</v>
      </c>
      <c r="B66" s="32" t="s">
        <v>76</v>
      </c>
      <c r="C66" s="32" t="s">
        <v>26</v>
      </c>
      <c r="D66" s="36" t="s">
        <v>99</v>
      </c>
      <c r="E66" s="32">
        <v>2</v>
      </c>
      <c r="F66" s="2"/>
      <c r="G66" s="3">
        <f t="shared" si="1"/>
        <v>0</v>
      </c>
    </row>
    <row r="67" spans="1:7" ht="15">
      <c r="A67" s="4">
        <f t="shared" si="2"/>
        <v>39</v>
      </c>
      <c r="B67" s="31" t="s">
        <v>77</v>
      </c>
      <c r="C67" s="31" t="s">
        <v>26</v>
      </c>
      <c r="D67" s="36" t="s">
        <v>100</v>
      </c>
      <c r="E67" s="31">
        <v>1</v>
      </c>
      <c r="F67" s="2"/>
      <c r="G67" s="3">
        <f t="shared" si="1"/>
        <v>0</v>
      </c>
    </row>
    <row r="68" spans="1:7" ht="15">
      <c r="A68" s="4">
        <f t="shared" si="2"/>
        <v>40</v>
      </c>
      <c r="B68" s="38" t="s">
        <v>78</v>
      </c>
      <c r="C68" s="32" t="s">
        <v>26</v>
      </c>
      <c r="D68" s="35" t="s">
        <v>101</v>
      </c>
      <c r="E68" s="32">
        <v>1</v>
      </c>
      <c r="F68" s="2"/>
      <c r="G68" s="3">
        <f t="shared" si="1"/>
        <v>0</v>
      </c>
    </row>
    <row r="69" spans="1:7" ht="15">
      <c r="A69" s="4">
        <f t="shared" si="2"/>
        <v>41</v>
      </c>
      <c r="B69" s="38" t="s">
        <v>79</v>
      </c>
      <c r="C69" s="32" t="s">
        <v>26</v>
      </c>
      <c r="D69" s="35" t="s">
        <v>101</v>
      </c>
      <c r="E69" s="32">
        <v>1</v>
      </c>
      <c r="F69" s="2"/>
      <c r="G69" s="3">
        <f t="shared" si="1"/>
        <v>0</v>
      </c>
    </row>
    <row r="70" spans="1:7" ht="15">
      <c r="A70" s="4">
        <f t="shared" si="2"/>
        <v>42</v>
      </c>
      <c r="B70" s="38" t="s">
        <v>80</v>
      </c>
      <c r="C70" s="32" t="s">
        <v>26</v>
      </c>
      <c r="D70" s="35" t="s">
        <v>101</v>
      </c>
      <c r="E70" s="32">
        <v>1</v>
      </c>
      <c r="F70" s="2"/>
      <c r="G70" s="3">
        <f t="shared" si="1"/>
        <v>0</v>
      </c>
    </row>
    <row r="71" spans="1:7" ht="15">
      <c r="A71" s="4">
        <f t="shared" si="2"/>
        <v>43</v>
      </c>
      <c r="B71" s="31" t="s">
        <v>81</v>
      </c>
      <c r="C71" s="32" t="s">
        <v>26</v>
      </c>
      <c r="D71" s="35" t="s">
        <v>101</v>
      </c>
      <c r="E71" s="32">
        <v>1</v>
      </c>
      <c r="F71" s="2"/>
      <c r="G71" s="3">
        <f t="shared" si="1"/>
        <v>0</v>
      </c>
    </row>
    <row r="72" spans="1:7" ht="15">
      <c r="A72" s="4">
        <f t="shared" si="2"/>
        <v>44</v>
      </c>
      <c r="B72" s="33" t="s">
        <v>36</v>
      </c>
      <c r="C72" s="33" t="s">
        <v>26</v>
      </c>
      <c r="D72" s="35" t="s">
        <v>102</v>
      </c>
      <c r="E72" s="33">
        <v>1</v>
      </c>
      <c r="F72" s="2"/>
      <c r="G72" s="3">
        <f t="shared" si="1"/>
        <v>0</v>
      </c>
    </row>
    <row r="73" spans="1:7" ht="15.75" thickBot="1">
      <c r="A73" s="4">
        <f t="shared" si="2"/>
        <v>45</v>
      </c>
      <c r="B73" s="39" t="s">
        <v>82</v>
      </c>
      <c r="C73" s="39" t="s">
        <v>32</v>
      </c>
      <c r="D73" s="36" t="s">
        <v>35</v>
      </c>
      <c r="E73" s="39">
        <v>1</v>
      </c>
      <c r="F73" s="2"/>
      <c r="G73" s="3">
        <f t="shared" si="1"/>
        <v>0</v>
      </c>
    </row>
    <row r="74" spans="1:7" ht="15.75" thickBot="1">
      <c r="A74" s="10"/>
      <c r="B74" s="11"/>
      <c r="C74" s="9"/>
      <c r="D74" s="12"/>
      <c r="E74" s="9">
        <f>SUM(E29:E73)</f>
        <v>81</v>
      </c>
      <c r="F74" s="19"/>
      <c r="G74" s="18">
        <f>SUM(G29:G73)</f>
        <v>0</v>
      </c>
    </row>
    <row r="76" spans="1:7" ht="15">
      <c r="A76" s="13" t="s">
        <v>12</v>
      </c>
      <c r="B76" s="14"/>
      <c r="C76" s="15"/>
      <c r="D76" s="14"/>
      <c r="E76" s="14"/>
      <c r="F76" s="14"/>
      <c r="G76" s="14"/>
    </row>
    <row r="77" spans="1:7" ht="15">
      <c r="A77" s="17" t="s">
        <v>13</v>
      </c>
      <c r="B77" s="14" t="s">
        <v>14</v>
      </c>
      <c r="C77" s="15"/>
      <c r="D77" s="14"/>
      <c r="E77" s="14"/>
      <c r="F77" s="14"/>
      <c r="G77" s="14"/>
    </row>
    <row r="78" spans="1:7" ht="45" customHeight="1">
      <c r="A78" s="17" t="s">
        <v>15</v>
      </c>
      <c r="B78" s="46" t="s">
        <v>16</v>
      </c>
      <c r="C78" s="46"/>
      <c r="D78" s="46"/>
      <c r="E78" s="46"/>
      <c r="F78" s="46"/>
      <c r="G78" s="46"/>
    </row>
    <row r="79" spans="1:7" ht="30" customHeight="1">
      <c r="A79" s="17" t="s">
        <v>17</v>
      </c>
      <c r="B79" s="46" t="s">
        <v>18</v>
      </c>
      <c r="C79" s="46"/>
      <c r="D79" s="46"/>
      <c r="E79" s="46"/>
      <c r="F79" s="46"/>
      <c r="G79" s="46"/>
    </row>
    <row r="80" spans="1:7" ht="30" customHeight="1">
      <c r="A80" s="17" t="s">
        <v>19</v>
      </c>
      <c r="B80" s="46" t="s">
        <v>20</v>
      </c>
      <c r="C80" s="46"/>
      <c r="D80" s="46"/>
      <c r="E80" s="46"/>
      <c r="F80" s="46"/>
      <c r="G80" s="46"/>
    </row>
    <row r="81" spans="1:7" ht="30" customHeight="1">
      <c r="A81" s="17" t="s">
        <v>21</v>
      </c>
      <c r="B81" s="41" t="s">
        <v>22</v>
      </c>
      <c r="C81" s="41"/>
      <c r="D81" s="41"/>
      <c r="E81" s="41"/>
      <c r="F81" s="41"/>
      <c r="G81" s="41"/>
    </row>
    <row r="82" spans="1:7" ht="15" customHeight="1">
      <c r="A82" s="17"/>
      <c r="B82" s="16"/>
      <c r="C82" s="16"/>
      <c r="D82" s="16"/>
      <c r="E82" s="16"/>
      <c r="F82" s="16"/>
      <c r="G82" s="16"/>
    </row>
    <row r="83" spans="1:7" ht="15">
      <c r="A83" s="20"/>
      <c r="B83" s="20"/>
      <c r="C83" s="20"/>
      <c r="D83" s="20"/>
      <c r="E83" s="20"/>
      <c r="F83" s="20"/>
      <c r="G83" s="20"/>
    </row>
  </sheetData>
  <mergeCells count="11">
    <mergeCell ref="B81:G81"/>
    <mergeCell ref="A28:G28"/>
    <mergeCell ref="A1:G1"/>
    <mergeCell ref="B78:G78"/>
    <mergeCell ref="B79:G79"/>
    <mergeCell ref="B80:G80"/>
    <mergeCell ref="A3:A4"/>
    <mergeCell ref="B3:D3"/>
    <mergeCell ref="E3:E4"/>
    <mergeCell ref="F3:G3"/>
    <mergeCell ref="A5:G5"/>
  </mergeCells>
  <conditionalFormatting sqref="B74:E74 F29:G73">
    <cfRule type="expression" dxfId="132" priority="281">
      <formula>$C29="alternativní"</formula>
    </cfRule>
  </conditionalFormatting>
  <conditionalFormatting sqref="B23 B20 B13 B17 B7:B10">
    <cfRule type="expression" dxfId="131" priority="127">
      <formula>#REF!="99"</formula>
    </cfRule>
    <cfRule type="expression" dxfId="130" priority="128">
      <formula>#REF!="TM"</formula>
    </cfRule>
    <cfRule type="expression" dxfId="129" priority="129">
      <formula>#REF!="su"</formula>
    </cfRule>
    <cfRule type="expression" dxfId="128" priority="130">
      <formula>#REF!="p"</formula>
    </cfRule>
    <cfRule type="expression" dxfId="127" priority="131">
      <formula>#REF!="c"</formula>
    </cfRule>
    <cfRule type="expression" dxfId="126" priority="132">
      <formula>#REF!="čb"</formula>
    </cfRule>
  </conditionalFormatting>
  <conditionalFormatting sqref="B6">
    <cfRule type="expression" dxfId="125" priority="121">
      <formula>#REF!="99"</formula>
    </cfRule>
    <cfRule type="expression" dxfId="124" priority="122">
      <formula>#REF!="TM"</formula>
    </cfRule>
    <cfRule type="expression" dxfId="123" priority="123">
      <formula>#REF!="su"</formula>
    </cfRule>
    <cfRule type="expression" dxfId="122" priority="124">
      <formula>#REF!="p"</formula>
    </cfRule>
    <cfRule type="expression" dxfId="121" priority="125">
      <formula>#REF!="c"</formula>
    </cfRule>
    <cfRule type="expression" dxfId="120" priority="126">
      <formula>#REF!="čb"</formula>
    </cfRule>
  </conditionalFormatting>
  <conditionalFormatting sqref="B11:B12">
    <cfRule type="expression" dxfId="119" priority="115">
      <formula>#REF!="99"</formula>
    </cfRule>
    <cfRule type="expression" dxfId="118" priority="116">
      <formula>#REF!="TM"</formula>
    </cfRule>
    <cfRule type="expression" dxfId="117" priority="117">
      <formula>#REF!="su"</formula>
    </cfRule>
    <cfRule type="expression" dxfId="116" priority="118">
      <formula>#REF!="p"</formula>
    </cfRule>
    <cfRule type="expression" dxfId="115" priority="119">
      <formula>#REF!="c"</formula>
    </cfRule>
    <cfRule type="expression" dxfId="114" priority="120">
      <formula>#REF!="čb"</formula>
    </cfRule>
  </conditionalFormatting>
  <conditionalFormatting sqref="B14:B16">
    <cfRule type="expression" dxfId="113" priority="109">
      <formula>#REF!="99"</formula>
    </cfRule>
    <cfRule type="expression" dxfId="112" priority="110">
      <formula>#REF!="TM"</formula>
    </cfRule>
    <cfRule type="expression" dxfId="111" priority="111">
      <formula>#REF!="su"</formula>
    </cfRule>
    <cfRule type="expression" dxfId="110" priority="112">
      <formula>#REF!="p"</formula>
    </cfRule>
    <cfRule type="expression" dxfId="109" priority="113">
      <formula>#REF!="c"</formula>
    </cfRule>
    <cfRule type="expression" dxfId="108" priority="114">
      <formula>#REF!="čb"</formula>
    </cfRule>
  </conditionalFormatting>
  <conditionalFormatting sqref="B18">
    <cfRule type="expression" dxfId="107" priority="103">
      <formula>#REF!="99"</formula>
    </cfRule>
    <cfRule type="expression" dxfId="106" priority="104">
      <formula>#REF!="TM"</formula>
    </cfRule>
    <cfRule type="expression" dxfId="105" priority="105">
      <formula>#REF!="su"</formula>
    </cfRule>
    <cfRule type="expression" dxfId="104" priority="106">
      <formula>#REF!="p"</formula>
    </cfRule>
    <cfRule type="expression" dxfId="103" priority="107">
      <formula>#REF!="c"</formula>
    </cfRule>
    <cfRule type="expression" dxfId="102" priority="108">
      <formula>#REF!="čb"</formula>
    </cfRule>
  </conditionalFormatting>
  <conditionalFormatting sqref="B21">
    <cfRule type="expression" dxfId="101" priority="97">
      <formula>#REF!="99"</formula>
    </cfRule>
    <cfRule type="expression" dxfId="100" priority="98">
      <formula>#REF!="TM"</formula>
    </cfRule>
    <cfRule type="expression" dxfId="99" priority="99">
      <formula>#REF!="su"</formula>
    </cfRule>
    <cfRule type="expression" dxfId="98" priority="100">
      <formula>#REF!="p"</formula>
    </cfRule>
    <cfRule type="expression" dxfId="97" priority="101">
      <formula>#REF!="c"</formula>
    </cfRule>
    <cfRule type="expression" dxfId="96" priority="102">
      <formula>#REF!="čb"</formula>
    </cfRule>
  </conditionalFormatting>
  <conditionalFormatting sqref="B19">
    <cfRule type="expression" dxfId="95" priority="91">
      <formula>#REF!="99"</formula>
    </cfRule>
    <cfRule type="expression" dxfId="94" priority="92">
      <formula>#REF!="TM"</formula>
    </cfRule>
    <cfRule type="expression" dxfId="93" priority="93">
      <formula>#REF!="su"</formula>
    </cfRule>
    <cfRule type="expression" dxfId="92" priority="94">
      <formula>#REF!="p"</formula>
    </cfRule>
    <cfRule type="expression" dxfId="91" priority="95">
      <formula>#REF!="c"</formula>
    </cfRule>
    <cfRule type="expression" dxfId="90" priority="96">
      <formula>#REF!="čb"</formula>
    </cfRule>
  </conditionalFormatting>
  <conditionalFormatting sqref="B22">
    <cfRule type="expression" dxfId="89" priority="85">
      <formula>#REF!="99"</formula>
    </cfRule>
    <cfRule type="expression" dxfId="88" priority="86">
      <formula>#REF!="TM"</formula>
    </cfRule>
    <cfRule type="expression" dxfId="87" priority="87">
      <formula>#REF!="su"</formula>
    </cfRule>
    <cfRule type="expression" dxfId="86" priority="88">
      <formula>#REF!="p"</formula>
    </cfRule>
    <cfRule type="expression" dxfId="85" priority="89">
      <formula>#REF!="c"</formula>
    </cfRule>
    <cfRule type="expression" dxfId="84" priority="90">
      <formula>#REF!="čb"</formula>
    </cfRule>
  </conditionalFormatting>
  <conditionalFormatting sqref="B24:B25">
    <cfRule type="expression" dxfId="83" priority="79">
      <formula>#REF!="99"</formula>
    </cfRule>
    <cfRule type="expression" dxfId="82" priority="80">
      <formula>#REF!="TM"</formula>
    </cfRule>
    <cfRule type="expression" dxfId="81" priority="81">
      <formula>#REF!="su"</formula>
    </cfRule>
    <cfRule type="expression" dxfId="80" priority="82">
      <formula>#REF!="p"</formula>
    </cfRule>
    <cfRule type="expression" dxfId="79" priority="83">
      <formula>#REF!="c"</formula>
    </cfRule>
    <cfRule type="expression" dxfId="78" priority="84">
      <formula>#REF!="čb"</formula>
    </cfRule>
  </conditionalFormatting>
  <conditionalFormatting sqref="B26">
    <cfRule type="expression" dxfId="77" priority="73">
      <formula>#REF!="99"</formula>
    </cfRule>
    <cfRule type="expression" dxfId="76" priority="74">
      <formula>#REF!="TM"</formula>
    </cfRule>
    <cfRule type="expression" dxfId="75" priority="75">
      <formula>#REF!="su"</formula>
    </cfRule>
    <cfRule type="expression" dxfId="74" priority="76">
      <formula>#REF!="p"</formula>
    </cfRule>
    <cfRule type="expression" dxfId="73" priority="77">
      <formula>#REF!="c"</formula>
    </cfRule>
    <cfRule type="expression" dxfId="72" priority="78">
      <formula>#REF!="čb"</formula>
    </cfRule>
  </conditionalFormatting>
  <conditionalFormatting sqref="C25">
    <cfRule type="expression" dxfId="71" priority="67">
      <formula>#REF!="99"</formula>
    </cfRule>
    <cfRule type="expression" dxfId="70" priority="68">
      <formula>#REF!="TM"</formula>
    </cfRule>
    <cfRule type="expression" dxfId="69" priority="69">
      <formula>#REF!="su"</formula>
    </cfRule>
    <cfRule type="expression" dxfId="68" priority="70">
      <formula>#REF!="p"</formula>
    </cfRule>
    <cfRule type="expression" dxfId="67" priority="71">
      <formula>#REF!="c"</formula>
    </cfRule>
    <cfRule type="expression" dxfId="66" priority="72">
      <formula>#REF!="čb"</formula>
    </cfRule>
  </conditionalFormatting>
  <conditionalFormatting sqref="C26">
    <cfRule type="expression" dxfId="65" priority="61">
      <formula>#REF!="99"</formula>
    </cfRule>
    <cfRule type="expression" dxfId="64" priority="62">
      <formula>#REF!="TM"</formula>
    </cfRule>
    <cfRule type="expression" dxfId="63" priority="63">
      <formula>#REF!="su"</formula>
    </cfRule>
    <cfRule type="expression" dxfId="62" priority="64">
      <formula>#REF!="p"</formula>
    </cfRule>
    <cfRule type="expression" dxfId="61" priority="65">
      <formula>#REF!="c"</formula>
    </cfRule>
    <cfRule type="expression" dxfId="60" priority="66">
      <formula>#REF!="čb"</formula>
    </cfRule>
  </conditionalFormatting>
  <conditionalFormatting sqref="D6:D26">
    <cfRule type="expression" dxfId="59" priority="55">
      <formula>#REF!="99"</formula>
    </cfRule>
    <cfRule type="expression" dxfId="58" priority="56">
      <formula>#REF!="TM"</formula>
    </cfRule>
    <cfRule type="expression" dxfId="57" priority="57">
      <formula>#REF!="su"</formula>
    </cfRule>
    <cfRule type="expression" dxfId="56" priority="58">
      <formula>#REF!="p"</formula>
    </cfRule>
    <cfRule type="expression" dxfId="55" priority="59">
      <formula>#REF!="c"</formula>
    </cfRule>
    <cfRule type="expression" dxfId="54" priority="60">
      <formula>#REF!="čb"</formula>
    </cfRule>
  </conditionalFormatting>
  <conditionalFormatting sqref="E6:E26">
    <cfRule type="expression" dxfId="53" priority="49">
      <formula>#REF!="99"</formula>
    </cfRule>
    <cfRule type="expression" dxfId="52" priority="50">
      <formula>#REF!="TM"</formula>
    </cfRule>
    <cfRule type="expression" dxfId="51" priority="51">
      <formula>#REF!="su"</formula>
    </cfRule>
    <cfRule type="expression" dxfId="50" priority="52">
      <formula>#REF!="p"</formula>
    </cfRule>
    <cfRule type="expression" dxfId="49" priority="53">
      <formula>#REF!="c"</formula>
    </cfRule>
    <cfRule type="expression" dxfId="48" priority="54">
      <formula>#REF!="čb"</formula>
    </cfRule>
  </conditionalFormatting>
  <conditionalFormatting sqref="B48:B73 B29:B31 B33:B42">
    <cfRule type="expression" dxfId="47" priority="43">
      <formula>#REF!="99"</formula>
    </cfRule>
    <cfRule type="expression" dxfId="46" priority="44">
      <formula>#REF!="TM"</formula>
    </cfRule>
    <cfRule type="expression" dxfId="45" priority="45">
      <formula>#REF!="su"</formula>
    </cfRule>
    <cfRule type="expression" dxfId="44" priority="46">
      <formula>#REF!="p"</formula>
    </cfRule>
    <cfRule type="expression" dxfId="43" priority="47">
      <formula>#REF!="c"</formula>
    </cfRule>
    <cfRule type="expression" dxfId="42" priority="48">
      <formula>#REF!="čb"</formula>
    </cfRule>
  </conditionalFormatting>
  <conditionalFormatting sqref="B32">
    <cfRule type="expression" dxfId="41" priority="37">
      <formula>#REF!="99"</formula>
    </cfRule>
    <cfRule type="expression" dxfId="40" priority="38">
      <formula>#REF!="TM"</formula>
    </cfRule>
    <cfRule type="expression" dxfId="39" priority="39">
      <formula>#REF!="su"</formula>
    </cfRule>
    <cfRule type="expression" dxfId="38" priority="40">
      <formula>#REF!="p"</formula>
    </cfRule>
    <cfRule type="expression" dxfId="37" priority="41">
      <formula>#REF!="c"</formula>
    </cfRule>
    <cfRule type="expression" dxfId="36" priority="42">
      <formula>#REF!="čb"</formula>
    </cfRule>
  </conditionalFormatting>
  <conditionalFormatting sqref="B43:B44">
    <cfRule type="expression" dxfId="35" priority="31">
      <formula>#REF!="99"</formula>
    </cfRule>
    <cfRule type="expression" dxfId="34" priority="32">
      <formula>#REF!="TM"</formula>
    </cfRule>
    <cfRule type="expression" dxfId="33" priority="33">
      <formula>#REF!="su"</formula>
    </cfRule>
    <cfRule type="expression" dxfId="32" priority="34">
      <formula>#REF!="p"</formula>
    </cfRule>
    <cfRule type="expression" dxfId="31" priority="35">
      <formula>#REF!="c"</formula>
    </cfRule>
    <cfRule type="expression" dxfId="30" priority="36">
      <formula>#REF!="čb"</formula>
    </cfRule>
  </conditionalFormatting>
  <conditionalFormatting sqref="B45:B47">
    <cfRule type="expression" dxfId="29" priority="25">
      <formula>#REF!="99"</formula>
    </cfRule>
    <cfRule type="expression" dxfId="28" priority="26">
      <formula>#REF!="TM"</formula>
    </cfRule>
    <cfRule type="expression" dxfId="27" priority="27">
      <formula>#REF!="su"</formula>
    </cfRule>
    <cfRule type="expression" dxfId="26" priority="28">
      <formula>#REF!="p"</formula>
    </cfRule>
    <cfRule type="expression" dxfId="25" priority="29">
      <formula>#REF!="c"</formula>
    </cfRule>
    <cfRule type="expression" dxfId="24" priority="30">
      <formula>#REF!="čb"</formula>
    </cfRule>
  </conditionalFormatting>
  <conditionalFormatting sqref="C29:C73">
    <cfRule type="expression" dxfId="23" priority="19">
      <formula>#REF!="99"</formula>
    </cfRule>
    <cfRule type="expression" dxfId="22" priority="20">
      <formula>#REF!="TM"</formula>
    </cfRule>
    <cfRule type="expression" dxfId="21" priority="21">
      <formula>#REF!="su"</formula>
    </cfRule>
    <cfRule type="expression" dxfId="20" priority="22">
      <formula>#REF!="p"</formula>
    </cfRule>
    <cfRule type="expression" dxfId="19" priority="23">
      <formula>#REF!="c"</formula>
    </cfRule>
    <cfRule type="expression" dxfId="18" priority="24">
      <formula>#REF!="čb"</formula>
    </cfRule>
  </conditionalFormatting>
  <conditionalFormatting sqref="D71:D73 D29:D69">
    <cfRule type="expression" dxfId="17" priority="13">
      <formula>#REF!="99"</formula>
    </cfRule>
    <cfRule type="expression" dxfId="16" priority="14">
      <formula>#REF!="TM"</formula>
    </cfRule>
    <cfRule type="expression" dxfId="15" priority="15">
      <formula>#REF!="su"</formula>
    </cfRule>
    <cfRule type="expression" dxfId="14" priority="16">
      <formula>#REF!="p"</formula>
    </cfRule>
    <cfRule type="expression" dxfId="13" priority="17">
      <formula>#REF!="c"</formula>
    </cfRule>
    <cfRule type="expression" dxfId="12" priority="18">
      <formula>#REF!="čb"</formula>
    </cfRule>
  </conditionalFormatting>
  <conditionalFormatting sqref="D70">
    <cfRule type="expression" dxfId="11" priority="7">
      <formula>#REF!="99"</formula>
    </cfRule>
    <cfRule type="expression" dxfId="10" priority="8">
      <formula>#REF!="TM"</formula>
    </cfRule>
    <cfRule type="expression" dxfId="9" priority="9">
      <formula>#REF!="su"</formula>
    </cfRule>
    <cfRule type="expression" dxfId="8" priority="10">
      <formula>#REF!="p"</formula>
    </cfRule>
    <cfRule type="expression" dxfId="7" priority="11">
      <formula>#REF!="c"</formula>
    </cfRule>
    <cfRule type="expression" dxfId="6" priority="12">
      <formula>#REF!="čb"</formula>
    </cfRule>
  </conditionalFormatting>
  <conditionalFormatting sqref="E29:E73">
    <cfRule type="expression" dxfId="5" priority="1">
      <formula>#REF!="99"</formula>
    </cfRule>
    <cfRule type="expression" dxfId="4" priority="2">
      <formula>#REF!="TM"</formula>
    </cfRule>
    <cfRule type="expression" dxfId="3" priority="3">
      <formula>#REF!="su"</formula>
    </cfRule>
    <cfRule type="expression" dxfId="2" priority="4">
      <formula>#REF!="p"</formula>
    </cfRule>
    <cfRule type="expression" dxfId="1" priority="5">
      <formula>#REF!="c"</formula>
    </cfRule>
    <cfRule type="expression" dxfId="0" priority="6">
      <formula>#REF!="čb"</formula>
    </cfRule>
  </conditionalFormatting>
  <pageMargins left="0.7" right="0.7" top="0.75" bottom="0.75" header="0.3" footer="0.3"/>
  <pageSetup paperSize="9" scale="9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C32 C6:C26</xm:sqref>
        </x14:dataValidation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C51:C72 C30:C31 C33:C49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Pojar Jaroslav</cp:lastModifiedBy>
  <cp:lastPrinted>2018-06-18T08:55:22Z</cp:lastPrinted>
  <dcterms:created xsi:type="dcterms:W3CDTF">2017-11-10T11:52:36Z</dcterms:created>
  <dcterms:modified xsi:type="dcterms:W3CDTF">2018-09-13T09:50:49Z</dcterms:modified>
</cp:coreProperties>
</file>