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29085" windowWidth="20715" windowHeight="13320" activeTab="0"/>
  </bookViews>
  <sheets>
    <sheet name="ocenit" sheetId="1" r:id="rId1"/>
  </sheets>
  <definedNames/>
  <calcPr calcId="162913"/>
</workbook>
</file>

<file path=xl/sharedStrings.xml><?xml version="1.0" encoding="utf-8"?>
<sst xmlns="http://schemas.openxmlformats.org/spreadsheetml/2006/main" count="32" uniqueCount="31">
  <si>
    <t>celková</t>
  </si>
  <si>
    <t>Množství</t>
  </si>
  <si>
    <t>Cena bez DPH (Kč)</t>
  </si>
  <si>
    <t>Specifikace zboží</t>
  </si>
  <si>
    <t>Název položky (specifikace - druh, materiál, barva, určení apod.)</t>
  </si>
  <si>
    <t>požadovaný počet balení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</si>
  <si>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</si>
  <si>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celkem</t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</si>
  <si>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</si>
  <si>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</si>
  <si>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</si>
  <si>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VITL (Reischig)</t>
  </si>
  <si>
    <t>KH (Tonar)</t>
  </si>
  <si>
    <t>ChZ (Klein)</t>
  </si>
  <si>
    <t>PtL (Mareš)</t>
  </si>
  <si>
    <t>BchL (Racek)</t>
  </si>
  <si>
    <t>ExSIM (Matějovič)</t>
  </si>
  <si>
    <t>AbRE (Hrabák)</t>
  </si>
  <si>
    <t>KvS S/I (Štengl)</t>
  </si>
  <si>
    <t>CNS S/I (Ježek)</t>
  </si>
  <si>
    <t>CNS S/I (Cendelín)</t>
  </si>
  <si>
    <t>M S/I (Kuncová)</t>
  </si>
  <si>
    <t>BR S/I (Vištejnová)</t>
  </si>
  <si>
    <t>ks</t>
  </si>
  <si>
    <t>DxH Dilutent</t>
  </si>
  <si>
    <t>Coulter, kat. č. 628017</t>
  </si>
  <si>
    <t>l</t>
  </si>
  <si>
    <t>Immage Albumin</t>
  </si>
  <si>
    <t>Coulter, kat. č. 447600</t>
  </si>
  <si>
    <t>Chemikálie a přípravky pro cytometrii</t>
  </si>
  <si>
    <t>Část/položka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</si>
</sst>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 indent="1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textRotation="90"/>
    </xf>
    <xf numFmtId="3" fontId="5" fillId="0" borderId="5" xfId="0" applyNumberFormat="1" applyFont="1" applyBorder="1" applyAlignment="1">
      <alignment horizontal="center" vertical="center"/>
    </xf>
    <xf numFmtId="0" fontId="5" fillId="0" borderId="0" xfId="0" applyFont="1" applyBorder="1"/>
    <xf numFmtId="0" fontId="8" fillId="0" borderId="0" xfId="0" applyFont="1" applyBorder="1"/>
    <xf numFmtId="0" fontId="5" fillId="0" borderId="0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0" xfId="0"/>
    <xf numFmtId="0" fontId="5" fillId="0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indent="1"/>
    </xf>
    <xf numFmtId="4" fontId="5" fillId="2" borderId="5" xfId="0" applyNumberFormat="1" applyFont="1" applyFill="1" applyBorder="1" applyAlignment="1">
      <alignment horizontal="right" vertical="center" indent="1"/>
    </xf>
    <xf numFmtId="4" fontId="5" fillId="0" borderId="7" xfId="0" applyNumberFormat="1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horizontal="right" vertical="center" indent="1"/>
    </xf>
    <xf numFmtId="0" fontId="7" fillId="3" borderId="9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textRotation="90"/>
    </xf>
    <xf numFmtId="0" fontId="4" fillId="4" borderId="6" xfId="0" applyFont="1" applyFill="1" applyBorder="1" applyAlignment="1">
      <alignment horizontal="center" vertical="center" textRotation="90"/>
    </xf>
    <xf numFmtId="0" fontId="4" fillId="4" borderId="13" xfId="0" applyFont="1" applyFill="1" applyBorder="1" applyAlignment="1">
      <alignment horizontal="center" vertical="center" textRotation="90"/>
    </xf>
    <xf numFmtId="0" fontId="7" fillId="4" borderId="14" xfId="0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 wrapText="1"/>
    </xf>
    <xf numFmtId="2" fontId="7" fillId="4" borderId="14" xfId="0" applyNumberFormat="1" applyFont="1" applyFill="1" applyBorder="1" applyAlignment="1">
      <alignment horizontal="center" vertical="center" wrapText="1"/>
    </xf>
    <xf numFmtId="2" fontId="7" fillId="4" borderId="7" xfId="0" applyNumberFormat="1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14</xdr:row>
      <xdr:rowOff>0</xdr:rowOff>
    </xdr:from>
    <xdr:to>
      <xdr:col>1</xdr:col>
      <xdr:colOff>247650</xdr:colOff>
      <xdr:row>26</xdr:row>
      <xdr:rowOff>19050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4238625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0</xdr:rowOff>
    </xdr:from>
    <xdr:to>
      <xdr:col>1</xdr:col>
      <xdr:colOff>228600</xdr:colOff>
      <xdr:row>15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238625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14</xdr:row>
      <xdr:rowOff>0</xdr:rowOff>
    </xdr:from>
    <xdr:to>
      <xdr:col>1</xdr:col>
      <xdr:colOff>200025</xdr:colOff>
      <xdr:row>16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238625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14</xdr:row>
      <xdr:rowOff>0</xdr:rowOff>
    </xdr:from>
    <xdr:to>
      <xdr:col>1</xdr:col>
      <xdr:colOff>200025</xdr:colOff>
      <xdr:row>19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238625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0</xdr:rowOff>
    </xdr:from>
    <xdr:to>
      <xdr:col>1</xdr:col>
      <xdr:colOff>180975</xdr:colOff>
      <xdr:row>15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238625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14</xdr:row>
      <xdr:rowOff>0</xdr:rowOff>
    </xdr:from>
    <xdr:to>
      <xdr:col>1</xdr:col>
      <xdr:colOff>200025</xdr:colOff>
      <xdr:row>16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238625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190500</xdr:colOff>
      <xdr:row>16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238625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200025</xdr:colOff>
      <xdr:row>17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238625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0</xdr:rowOff>
    </xdr:from>
    <xdr:to>
      <xdr:col>1</xdr:col>
      <xdr:colOff>209550</xdr:colOff>
      <xdr:row>16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4238625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tabSelected="1" zoomScale="80" zoomScaleNormal="80" workbookViewId="0" topLeftCell="A1">
      <pane ySplit="7" topLeftCell="A8" activePane="bottomLeft" state="frozen"/>
      <selection pane="bottomLeft" activeCell="H32" sqref="H32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4" customWidth="1"/>
    <col min="6" max="17" width="7.140625" style="4" customWidth="1"/>
    <col min="18" max="18" width="14.28125" style="1" customWidth="1"/>
    <col min="19" max="19" width="13.57421875" style="3" customWidth="1"/>
    <col min="20" max="20" width="14.28125" style="3" customWidth="1"/>
    <col min="21" max="21" width="21.28125" style="0" customWidth="1"/>
    <col min="23" max="23" width="10.421875" style="0" customWidth="1"/>
    <col min="24" max="24" width="7.7109375" style="0" customWidth="1"/>
  </cols>
  <sheetData>
    <row r="1" spans="1:20" ht="26.25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2:20" ht="18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15.75" thickBot="1"/>
    <row r="4" spans="1:24" ht="15" customHeight="1">
      <c r="A4" s="41" t="s">
        <v>30</v>
      </c>
      <c r="B4" s="33" t="s">
        <v>4</v>
      </c>
      <c r="C4" s="33" t="s">
        <v>6</v>
      </c>
      <c r="D4" s="36" t="s">
        <v>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 t="s">
        <v>2</v>
      </c>
      <c r="T4" s="37"/>
      <c r="U4" s="1"/>
      <c r="V4" s="1"/>
      <c r="W4" s="1"/>
      <c r="X4" s="1"/>
    </row>
    <row r="5" spans="1:24" ht="15">
      <c r="A5" s="42"/>
      <c r="B5" s="34"/>
      <c r="C5" s="39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8"/>
      <c r="U5" s="1"/>
      <c r="V5" s="1"/>
      <c r="W5" s="1"/>
      <c r="X5" s="1"/>
    </row>
    <row r="6" spans="1:24" ht="18.75">
      <c r="A6" s="43"/>
      <c r="B6" s="35"/>
      <c r="C6" s="40"/>
      <c r="D6" s="40" t="s">
        <v>9</v>
      </c>
      <c r="E6" s="40" t="s">
        <v>8</v>
      </c>
      <c r="F6" s="39" t="s">
        <v>5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5" t="s">
        <v>10</v>
      </c>
      <c r="T6" s="47" t="s">
        <v>0</v>
      </c>
      <c r="U6" s="1"/>
      <c r="V6" s="1"/>
      <c r="W6" s="1"/>
      <c r="X6" s="1"/>
    </row>
    <row r="7" spans="1:24" ht="113.25" customHeight="1" thickBot="1">
      <c r="A7" s="43"/>
      <c r="B7" s="35"/>
      <c r="C7" s="40"/>
      <c r="D7" s="44"/>
      <c r="E7" s="44"/>
      <c r="F7" s="12" t="s">
        <v>16</v>
      </c>
      <c r="G7" s="12" t="s">
        <v>17</v>
      </c>
      <c r="H7" s="12" t="s">
        <v>11</v>
      </c>
      <c r="I7" s="12" t="s">
        <v>18</v>
      </c>
      <c r="J7" s="12" t="s">
        <v>19</v>
      </c>
      <c r="K7" s="12" t="s">
        <v>20</v>
      </c>
      <c r="L7" s="12" t="s">
        <v>21</v>
      </c>
      <c r="M7" s="12" t="s">
        <v>22</v>
      </c>
      <c r="N7" s="12" t="s">
        <v>12</v>
      </c>
      <c r="O7" s="12" t="s">
        <v>13</v>
      </c>
      <c r="P7" s="12" t="s">
        <v>14</v>
      </c>
      <c r="Q7" s="12" t="s">
        <v>15</v>
      </c>
      <c r="R7" s="11" t="s">
        <v>7</v>
      </c>
      <c r="S7" s="46"/>
      <c r="T7" s="48"/>
      <c r="U7" s="2"/>
      <c r="V7" s="1"/>
      <c r="W7" s="1"/>
      <c r="X7" s="1"/>
    </row>
    <row r="8" spans="1:20" ht="18.75">
      <c r="A8" s="28">
        <v>21</v>
      </c>
      <c r="B8" s="26" t="s">
        <v>29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</row>
    <row r="9" spans="1:20" s="18" customFormat="1" ht="15">
      <c r="A9" s="19">
        <v>1</v>
      </c>
      <c r="B9" s="17" t="s">
        <v>24</v>
      </c>
      <c r="C9" s="17" t="s">
        <v>25</v>
      </c>
      <c r="D9" s="20" t="s">
        <v>26</v>
      </c>
      <c r="E9" s="22">
        <v>10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v>40</v>
      </c>
      <c r="R9" s="13">
        <f aca="true" t="shared" si="0" ref="R9:R10">SUM(F9:Q9)</f>
        <v>40</v>
      </c>
      <c r="S9" s="24">
        <v>800</v>
      </c>
      <c r="T9" s="6">
        <f aca="true" t="shared" si="1" ref="T9:T11">R9*S9</f>
        <v>32000</v>
      </c>
    </row>
    <row r="10" spans="1:20" s="18" customFormat="1" ht="15">
      <c r="A10" s="19">
        <f aca="true" t="shared" si="2" ref="A10">A9+1</f>
        <v>2</v>
      </c>
      <c r="B10" s="17" t="s">
        <v>27</v>
      </c>
      <c r="C10" s="17" t="s">
        <v>28</v>
      </c>
      <c r="D10" s="21" t="s">
        <v>23</v>
      </c>
      <c r="E10" s="22">
        <v>1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v>7</v>
      </c>
      <c r="R10" s="13">
        <f t="shared" si="0"/>
        <v>7</v>
      </c>
      <c r="S10" s="24">
        <v>5720</v>
      </c>
      <c r="T10" s="6">
        <f t="shared" si="1"/>
        <v>40040</v>
      </c>
    </row>
    <row r="11" spans="1:20" s="18" customFormat="1" ht="15.75" thickBot="1">
      <c r="A11" s="19"/>
      <c r="B11" s="17"/>
      <c r="C11" s="17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13"/>
      <c r="S11" s="23"/>
      <c r="T11" s="25">
        <f t="shared" si="1"/>
        <v>0</v>
      </c>
    </row>
    <row r="12" spans="1:20" s="18" customFormat="1" ht="16.5" thickBot="1">
      <c r="A12" s="29" t="s">
        <v>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  <c r="T12" s="27">
        <f>SUM(T9:T11)</f>
        <v>72040</v>
      </c>
    </row>
    <row r="13" spans="4:20" s="18" customFormat="1" ht="1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"/>
      <c r="S13" s="3"/>
      <c r="T13" s="3"/>
    </row>
    <row r="14" spans="1:21" ht="15">
      <c r="A14" s="14"/>
      <c r="B14" s="15"/>
      <c r="C14" s="16"/>
      <c r="D14" s="14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7"/>
    </row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</sheetData>
  <mergeCells count="12">
    <mergeCell ref="A12:S12"/>
    <mergeCell ref="A1:T1"/>
    <mergeCell ref="B4:B7"/>
    <mergeCell ref="D4:R5"/>
    <mergeCell ref="S4:T5"/>
    <mergeCell ref="C4:C7"/>
    <mergeCell ref="A4:A7"/>
    <mergeCell ref="D6:D7"/>
    <mergeCell ref="E6:E7"/>
    <mergeCell ref="F6:R6"/>
    <mergeCell ref="S6:S7"/>
    <mergeCell ref="T6:T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2"/>
  <ignoredErrors>
    <ignoredError sqref="R9:R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Kotyková Gabriela</cp:lastModifiedBy>
  <cp:lastPrinted>2018-09-20T14:02:53Z</cp:lastPrinted>
  <dcterms:created xsi:type="dcterms:W3CDTF">2017-02-09T08:34:34Z</dcterms:created>
  <dcterms:modified xsi:type="dcterms:W3CDTF">2018-10-23T12:43:31Z</dcterms:modified>
  <cp:category/>
  <cp:version/>
  <cp:contentType/>
  <cp:contentStatus/>
</cp:coreProperties>
</file>