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26685" windowWidth="20715" windowHeight="13320" activeTab="0"/>
  </bookViews>
  <sheets>
    <sheet name="ocenit" sheetId="1" r:id="rId1"/>
  </sheets>
  <definedNames/>
  <calcPr calcId="162913"/>
</workbook>
</file>

<file path=xl/comments1.xml><?xml version="1.0" encoding="utf-8"?>
<comments xmlns="http://schemas.openxmlformats.org/spreadsheetml/2006/main">
  <authors>
    <author>Pojar Jaroslav</author>
  </authors>
  <commentList>
    <comment ref="A3" authorId="0">
      <text>
        <r>
          <rPr>
            <b/>
            <sz val="9"/>
            <rFont val="Tahoma"/>
            <family val="2"/>
          </rPr>
          <t>Pojar Jaroslav: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<sst xmlns="http://schemas.openxmlformats.org/spreadsheetml/2006/main" count="87" uniqueCount="46">
  <si>
    <t>Množství</t>
  </si>
  <si>
    <t>Cena bez DPH (Kč)</t>
  </si>
  <si>
    <t>Specifikace zboží</t>
  </si>
  <si>
    <t>Název položky (specifikace - druh, materiál, barva, určení apod.)</t>
  </si>
  <si>
    <t>Telemetrické zařízení</t>
  </si>
  <si>
    <t>Laboratorní odstředivky a příslušenství</t>
  </si>
  <si>
    <t>Termostatické vodní lázně a příslušenství</t>
  </si>
  <si>
    <t>požadovaný počet balení</t>
  </si>
  <si>
    <t>V případě, že zboží je dodáváno v jiném balení než požadovaném, provede uchazeč ocenění tak, aby bylo oceněno požadované množství jednotek (ks, kg, l, ml apod.).</t>
  </si>
  <si>
    <t>V případě, že níže uvedené specifikace obsahují odkaz (přímý nebo nepřímý) na konkrétní výrobek (ve smyslu obchodní značky), výrobce, či dodavatele, je tento odkaz uveden s ohledem na přesnost a srozumitelnost. V tomto případě však dodavatel může nabídnout rovnocenné řešení.</t>
  </si>
  <si>
    <t>celkem</t>
  </si>
  <si>
    <t>zboží z této skupiny v této veřejné zakázce není poptáváno</t>
  </si>
  <si>
    <t>Uchazeč vyplní pouze všechny žlutě podbarvené buňky v tabulce níže, a to pouze pro část, do které podává nabídku.</t>
  </si>
  <si>
    <t>Podpis osoby oprávněné jednat jménem či za dodavatele:</t>
  </si>
  <si>
    <t>............................................................................................................................</t>
  </si>
  <si>
    <t>Krmiva</t>
  </si>
  <si>
    <t>Zaměstnanecké oděvy, speciální pracovní oděvy a oděvní doplňky, ochranná obuv</t>
  </si>
  <si>
    <t>Elektrické strojní zařízení, přístroje, zařízení a spotřební materiál, osvětlení</t>
  </si>
  <si>
    <t>Analytický spotřební materiál (například pro POCT analýzu)</t>
  </si>
  <si>
    <t>Spotřební materiál (chirurgický apod.)</t>
  </si>
  <si>
    <t>Anestetika, myorelaxancia, antikoagulace, dezinfekce, infuze apod.</t>
  </si>
  <si>
    <t>Speciální chemikálie</t>
  </si>
  <si>
    <t>Jednorázové operační oděvy a pomůcky</t>
  </si>
  <si>
    <t>Laboratorní příslušenství (proteomika apod.)</t>
  </si>
  <si>
    <t>Laboratorní příslušenství - mikroskopie</t>
  </si>
  <si>
    <t>Laboratorní pumpy a příslušenství</t>
  </si>
  <si>
    <t>Nástroje, nářadí, stojany apod.</t>
  </si>
  <si>
    <t>Laboratorní spotřební materiál, plast</t>
  </si>
  <si>
    <t>Protilátky I</t>
  </si>
  <si>
    <t>Protilátky II</t>
  </si>
  <si>
    <t>Protilátky III</t>
  </si>
  <si>
    <t>Chemikálie a přípravky pro imunoanalýzu</t>
  </si>
  <si>
    <t>Chemikálie a přípravky pro cytometrii</t>
  </si>
  <si>
    <t>Část/položka č.</t>
  </si>
  <si>
    <t>Spotřební materiál (histologický apod.)</t>
  </si>
  <si>
    <t>reakce</t>
  </si>
  <si>
    <t xml:space="preserve">11766050 SSIV VILO MASTERMIX W/ EZDNASE </t>
  </si>
  <si>
    <t xml:space="preserve">4378710 TLDA HUMAN ANGIOGENESIS PANEL </t>
  </si>
  <si>
    <t>deska s 384 reakcemi</t>
  </si>
  <si>
    <t>1 balení = 50 reakcí</t>
  </si>
  <si>
    <t>1 balení = 4 desky</t>
  </si>
  <si>
    <t>Registrační číslo CAS pro chemické výrobky;
pro ostatní položky mohou být zadavatelem uvedeny odkazy na konkrétní zboží, přičemž dodavatel může nabídnout rovnocenné či lepší zboží.</t>
  </si>
  <si>
    <t>souprava pro provedení reverzní transkripce s DNAzou pro získání cDNA pro stanovení exprese  v přístroji Qstudio7 (chemikálie dle doporučení výrobce, kompatibilní s platformou Applied Biosystems™ TaqMan™ Array Cards 384, 50 reakcí</t>
  </si>
  <si>
    <t>chemikálie (primery + sondy) pro stanovení panelu genů alespoň 90: VEGF, endostatiny a další účastnící se angiogeneze a lymphangiogenze, stanovení „ready to use“ v platformě TaqMan Array Card pro stanovení metodou real-time PCR v přístroji QuantStudio 7 Flex Real-Time PCR Systém</t>
  </si>
  <si>
    <t>jednotka
(kg, l, ks apod.)</t>
  </si>
  <si>
    <t>balení
(= počet jednotek v balení)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</si>
</sst>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u val="single"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10" fillId="0" borderId="0" xfId="0" applyFont="1"/>
    <xf numFmtId="0" fontId="6" fillId="0" borderId="0" xfId="0" applyFont="1"/>
    <xf numFmtId="0" fontId="11" fillId="0" borderId="0" xfId="0" applyFont="1"/>
    <xf numFmtId="164" fontId="6" fillId="0" borderId="0" xfId="0" applyNumberFormat="1" applyFont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9" fillId="0" borderId="0" xfId="0" applyFont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14" fontId="6" fillId="0" borderId="0" xfId="0" applyNumberFormat="1" applyFont="1" applyBorder="1"/>
    <xf numFmtId="0" fontId="6" fillId="0" borderId="4" xfId="0" applyFont="1" applyFill="1" applyBorder="1" applyAlignment="1">
      <alignment horizontal="left" vertical="center" wrapText="1"/>
    </xf>
    <xf numFmtId="0" fontId="12" fillId="0" borderId="4" xfId="21" applyFill="1" applyBorder="1" applyAlignment="1">
      <alignment horizontal="left" vertical="center" wrapText="1"/>
    </xf>
    <xf numFmtId="0" fontId="0" fillId="0" borderId="0" xfId="0"/>
    <xf numFmtId="0" fontId="0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13" fillId="0" borderId="4" xfId="21" applyFont="1" applyFill="1" applyBorder="1" applyAlignment="1">
      <alignment vertical="justify"/>
    </xf>
    <xf numFmtId="0" fontId="12" fillId="0" borderId="4" xfId="21" applyFill="1" applyBorder="1" applyAlignment="1">
      <alignment vertical="justify"/>
    </xf>
    <xf numFmtId="0" fontId="6" fillId="4" borderId="4" xfId="0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right" vertical="center" indent="1"/>
    </xf>
    <xf numFmtId="4" fontId="0" fillId="0" borderId="6" xfId="0" applyNumberFormat="1" applyFont="1" applyFill="1" applyBorder="1" applyAlignment="1">
      <alignment horizontal="right" vertical="center" indent="1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right" vertical="center" indent="1"/>
    </xf>
    <xf numFmtId="0" fontId="6" fillId="0" borderId="4" xfId="0" applyFont="1" applyFill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right" vertical="center" indent="1"/>
    </xf>
    <xf numFmtId="0" fontId="6" fillId="0" borderId="4" xfId="21" applyFont="1" applyFill="1" applyBorder="1"/>
    <xf numFmtId="0" fontId="6" fillId="5" borderId="0" xfId="0" applyFont="1" applyFill="1" applyBorder="1"/>
    <xf numFmtId="0" fontId="14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4" xfId="21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>
      <alignment horizontal="right" vertical="center" indent="1"/>
    </xf>
    <xf numFmtId="0" fontId="16" fillId="0" borderId="4" xfId="21" applyFont="1" applyBorder="1" applyAlignment="1">
      <alignment wrapText="1"/>
    </xf>
    <xf numFmtId="4" fontId="6" fillId="0" borderId="9" xfId="0" applyNumberFormat="1" applyFont="1" applyFill="1" applyBorder="1" applyAlignment="1">
      <alignment horizontal="right" vertical="center" indent="1"/>
    </xf>
    <xf numFmtId="0" fontId="13" fillId="0" borderId="4" xfId="21" applyFont="1" applyBorder="1" applyAlignment="1">
      <alignment wrapText="1"/>
    </xf>
    <xf numFmtId="4" fontId="2" fillId="0" borderId="10" xfId="0" applyNumberFormat="1" applyFont="1" applyFill="1" applyBorder="1" applyAlignment="1">
      <alignment horizontal="right" vertical="center" indent="1"/>
    </xf>
    <xf numFmtId="4" fontId="2" fillId="0" borderId="11" xfId="0" applyNumberFormat="1" applyFont="1" applyFill="1" applyBorder="1" applyAlignment="1">
      <alignment horizontal="right" vertical="center" indent="1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 vertical="center" indent="1"/>
    </xf>
    <xf numFmtId="4" fontId="9" fillId="0" borderId="10" xfId="0" applyNumberFormat="1" applyFont="1" applyFill="1" applyBorder="1" applyAlignment="1">
      <alignment horizontal="right" vertical="center" indent="1"/>
    </xf>
    <xf numFmtId="4" fontId="3" fillId="0" borderId="11" xfId="0" applyNumberFormat="1" applyFont="1" applyFill="1" applyBorder="1" applyAlignment="1">
      <alignment horizontal="right" vertical="center" indent="1"/>
    </xf>
    <xf numFmtId="4" fontId="3" fillId="0" borderId="10" xfId="0" applyNumberFormat="1" applyFont="1" applyFill="1" applyBorder="1" applyAlignment="1">
      <alignment horizontal="right" vertical="center" indent="1"/>
    </xf>
    <xf numFmtId="0" fontId="9" fillId="0" borderId="4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" fontId="6" fillId="5" borderId="4" xfId="0" applyNumberFormat="1" applyFont="1" applyFill="1" applyBorder="1" applyAlignment="1">
      <alignment horizontal="right" vertical="center" indent="1"/>
    </xf>
    <xf numFmtId="4" fontId="6" fillId="5" borderId="6" xfId="0" applyNumberFormat="1" applyFont="1" applyFill="1" applyBorder="1" applyAlignment="1">
      <alignment horizontal="right" vertical="center" indent="1"/>
    </xf>
    <xf numFmtId="4" fontId="9" fillId="5" borderId="10" xfId="0" applyNumberFormat="1" applyFont="1" applyFill="1" applyBorder="1" applyAlignment="1">
      <alignment horizontal="right" vertical="center" indent="1"/>
    </xf>
    <xf numFmtId="0" fontId="8" fillId="3" borderId="14" xfId="0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3" fontId="9" fillId="4" borderId="21" xfId="0" applyNumberFormat="1" applyFont="1" applyFill="1" applyBorder="1" applyAlignment="1">
      <alignment horizontal="right" vertical="center"/>
    </xf>
    <xf numFmtId="3" fontId="9" fillId="4" borderId="22" xfId="0" applyNumberFormat="1" applyFont="1" applyFill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6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center" textRotation="90"/>
    </xf>
    <xf numFmtId="0" fontId="5" fillId="3" borderId="19" xfId="0" applyFont="1" applyFill="1" applyBorder="1" applyAlignment="1">
      <alignment horizontal="center" vertical="center" textRotation="90"/>
    </xf>
    <xf numFmtId="0" fontId="9" fillId="5" borderId="0" xfId="0" applyFont="1" applyFill="1" applyAlignment="1">
      <alignment horizontal="left" vertical="center" wrapText="1"/>
    </xf>
    <xf numFmtId="0" fontId="9" fillId="0" borderId="2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103</xdr:row>
      <xdr:rowOff>0</xdr:rowOff>
    </xdr:from>
    <xdr:to>
      <xdr:col>1</xdr:col>
      <xdr:colOff>247650</xdr:colOff>
      <xdr:row>115</xdr:row>
      <xdr:rowOff>9525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23526750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106</xdr:row>
      <xdr:rowOff>0</xdr:rowOff>
    </xdr:from>
    <xdr:to>
      <xdr:col>1</xdr:col>
      <xdr:colOff>228600</xdr:colOff>
      <xdr:row>107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2410777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106</xdr:row>
      <xdr:rowOff>0</xdr:rowOff>
    </xdr:from>
    <xdr:to>
      <xdr:col>1</xdr:col>
      <xdr:colOff>200025</xdr:colOff>
      <xdr:row>108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24107775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106</xdr:row>
      <xdr:rowOff>0</xdr:rowOff>
    </xdr:from>
    <xdr:to>
      <xdr:col>1</xdr:col>
      <xdr:colOff>200025</xdr:colOff>
      <xdr:row>111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24107775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106</xdr:row>
      <xdr:rowOff>0</xdr:rowOff>
    </xdr:from>
    <xdr:to>
      <xdr:col>1</xdr:col>
      <xdr:colOff>180975</xdr:colOff>
      <xdr:row>107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24107775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106</xdr:row>
      <xdr:rowOff>0</xdr:rowOff>
    </xdr:from>
    <xdr:to>
      <xdr:col>1</xdr:col>
      <xdr:colOff>200025</xdr:colOff>
      <xdr:row>108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24107775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106</xdr:row>
      <xdr:rowOff>0</xdr:rowOff>
    </xdr:from>
    <xdr:to>
      <xdr:col>1</xdr:col>
      <xdr:colOff>190500</xdr:colOff>
      <xdr:row>108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24107775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106</xdr:row>
      <xdr:rowOff>0</xdr:rowOff>
    </xdr:from>
    <xdr:to>
      <xdr:col>1</xdr:col>
      <xdr:colOff>200025</xdr:colOff>
      <xdr:row>109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24107775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106</xdr:row>
      <xdr:rowOff>0</xdr:rowOff>
    </xdr:from>
    <xdr:to>
      <xdr:col>1</xdr:col>
      <xdr:colOff>209550</xdr:colOff>
      <xdr:row>108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24107775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06"/>
  <sheetViews>
    <sheetView tabSelected="1" zoomScale="80" zoomScaleNormal="80" workbookViewId="0" topLeftCell="A1">
      <pane ySplit="9" topLeftCell="A52" activePane="bottomLeft" state="frozen"/>
      <selection pane="bottomLeft" activeCell="G44" sqref="G44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6" width="14.28125" style="1" customWidth="1"/>
    <col min="7" max="7" width="13.57421875" style="3" customWidth="1"/>
    <col min="8" max="8" width="14.28125" style="3" customWidth="1"/>
    <col min="9" max="9" width="21.28125" style="0" customWidth="1"/>
    <col min="11" max="11" width="10.421875" style="0" customWidth="1"/>
    <col min="12" max="12" width="7.7109375" style="0" customWidth="1"/>
  </cols>
  <sheetData>
    <row r="1" spans="1:8" ht="26.25">
      <c r="A1" s="110" t="s">
        <v>2</v>
      </c>
      <c r="B1" s="110"/>
      <c r="C1" s="110"/>
      <c r="D1" s="110"/>
      <c r="E1" s="110"/>
      <c r="F1" s="110"/>
      <c r="G1" s="110"/>
      <c r="H1" s="110"/>
    </row>
    <row r="2" spans="2:8" ht="18.75">
      <c r="B2" s="5"/>
      <c r="C2" s="5"/>
      <c r="D2" s="5"/>
      <c r="E2" s="5"/>
      <c r="F2" s="5"/>
      <c r="G2" s="5"/>
      <c r="H2" s="5"/>
    </row>
    <row r="3" spans="1:8" ht="30" customHeight="1">
      <c r="A3" s="111" t="s">
        <v>9</v>
      </c>
      <c r="B3" s="111"/>
      <c r="C3" s="111"/>
      <c r="D3" s="111"/>
      <c r="E3" s="111"/>
      <c r="F3" s="111"/>
      <c r="G3" s="111"/>
      <c r="H3" s="111"/>
    </row>
    <row r="4" spans="1:8" ht="15" customHeight="1">
      <c r="A4" s="112" t="s">
        <v>8</v>
      </c>
      <c r="B4" s="112"/>
      <c r="C4" s="112"/>
      <c r="D4" s="112"/>
      <c r="E4" s="112"/>
      <c r="F4" s="112"/>
      <c r="G4" s="112"/>
      <c r="H4" s="112"/>
    </row>
    <row r="5" spans="1:8" ht="15" customHeight="1">
      <c r="A5" s="124" t="s">
        <v>12</v>
      </c>
      <c r="B5" s="124"/>
      <c r="C5" s="124"/>
      <c r="D5" s="124"/>
      <c r="E5" s="124"/>
      <c r="F5" s="124"/>
      <c r="G5" s="124"/>
      <c r="H5" s="124"/>
    </row>
    <row r="6" ht="15.75" thickBot="1"/>
    <row r="7" spans="1:12" ht="15" customHeight="1">
      <c r="A7" s="121" t="s">
        <v>33</v>
      </c>
      <c r="B7" s="113" t="s">
        <v>3</v>
      </c>
      <c r="C7" s="113" t="s">
        <v>41</v>
      </c>
      <c r="D7" s="116" t="s">
        <v>0</v>
      </c>
      <c r="E7" s="116"/>
      <c r="F7" s="116"/>
      <c r="G7" s="116" t="s">
        <v>1</v>
      </c>
      <c r="H7" s="117"/>
      <c r="I7" s="1"/>
      <c r="J7" s="1"/>
      <c r="K7" s="1"/>
      <c r="L7" s="1"/>
    </row>
    <row r="8" spans="1:12" ht="15">
      <c r="A8" s="122"/>
      <c r="B8" s="114"/>
      <c r="C8" s="119"/>
      <c r="D8" s="114"/>
      <c r="E8" s="114"/>
      <c r="F8" s="114"/>
      <c r="G8" s="114"/>
      <c r="H8" s="118"/>
      <c r="I8" s="1"/>
      <c r="J8" s="1"/>
      <c r="K8" s="1"/>
      <c r="L8" s="1"/>
    </row>
    <row r="9" spans="1:12" ht="83.25" customHeight="1" thickBot="1">
      <c r="A9" s="123"/>
      <c r="B9" s="115"/>
      <c r="C9" s="120"/>
      <c r="D9" s="80" t="s">
        <v>44</v>
      </c>
      <c r="E9" s="80" t="s">
        <v>45</v>
      </c>
      <c r="F9" s="14" t="s">
        <v>7</v>
      </c>
      <c r="G9" s="81"/>
      <c r="H9" s="82"/>
      <c r="I9" s="2"/>
      <c r="J9" s="1"/>
      <c r="K9" s="1"/>
      <c r="L9" s="1"/>
    </row>
    <row r="10" spans="1:8" ht="18.75">
      <c r="A10" s="66">
        <v>1</v>
      </c>
      <c r="B10" s="12" t="s">
        <v>15</v>
      </c>
      <c r="C10" s="12"/>
      <c r="D10" s="12"/>
      <c r="E10" s="12"/>
      <c r="F10" s="12"/>
      <c r="G10" s="12"/>
      <c r="H10" s="13"/>
    </row>
    <row r="11" spans="1:8" ht="15">
      <c r="A11" s="36">
        <v>1</v>
      </c>
      <c r="B11" s="26" t="s">
        <v>11</v>
      </c>
      <c r="C11" s="26"/>
      <c r="D11" s="76"/>
      <c r="E11" s="76"/>
      <c r="F11" s="37">
        <v>0</v>
      </c>
      <c r="G11" s="38"/>
      <c r="H11" s="39">
        <f>F11*G11</f>
        <v>0</v>
      </c>
    </row>
    <row r="12" spans="1:8" ht="15.75" thickBot="1">
      <c r="A12" s="36">
        <f>A11+1</f>
        <v>2</v>
      </c>
      <c r="B12" s="26"/>
      <c r="C12" s="26"/>
      <c r="D12" s="17"/>
      <c r="E12" s="16"/>
      <c r="F12" s="37">
        <v>0</v>
      </c>
      <c r="G12" s="38"/>
      <c r="H12" s="55">
        <f aca="true" t="shared" si="0" ref="H12">F12*G12</f>
        <v>0</v>
      </c>
    </row>
    <row r="13" spans="1:8" ht="15.75" thickBot="1">
      <c r="A13" s="86" t="s">
        <v>10</v>
      </c>
      <c r="B13" s="87"/>
      <c r="C13" s="87"/>
      <c r="D13" s="87"/>
      <c r="E13" s="87"/>
      <c r="F13" s="87"/>
      <c r="G13" s="88"/>
      <c r="H13" s="59">
        <f>SUM(H11:H12)</f>
        <v>0</v>
      </c>
    </row>
    <row r="14" spans="1:8" ht="17.25" customHeight="1">
      <c r="A14" s="66">
        <v>2</v>
      </c>
      <c r="B14" s="12" t="s">
        <v>16</v>
      </c>
      <c r="C14" s="12"/>
      <c r="D14" s="12"/>
      <c r="E14" s="12"/>
      <c r="F14" s="12"/>
      <c r="G14" s="12"/>
      <c r="H14" s="13"/>
    </row>
    <row r="15" spans="1:8" ht="15">
      <c r="A15" s="36">
        <v>1</v>
      </c>
      <c r="B15" s="23" t="s">
        <v>11</v>
      </c>
      <c r="C15" s="26"/>
      <c r="D15" s="17"/>
      <c r="E15" s="16"/>
      <c r="F15" s="37">
        <v>0</v>
      </c>
      <c r="G15" s="38"/>
      <c r="H15" s="39">
        <f aca="true" t="shared" si="1" ref="H15:H16">F15*G15</f>
        <v>0</v>
      </c>
    </row>
    <row r="16" spans="1:8" ht="15.75" thickBot="1">
      <c r="A16" s="36">
        <f>A15+1</f>
        <v>2</v>
      </c>
      <c r="B16" s="26"/>
      <c r="C16" s="26"/>
      <c r="D16" s="17"/>
      <c r="E16" s="16"/>
      <c r="F16" s="37">
        <v>0</v>
      </c>
      <c r="G16" s="38"/>
      <c r="H16" s="55">
        <f t="shared" si="1"/>
        <v>0</v>
      </c>
    </row>
    <row r="17" spans="1:8" ht="15.75" thickBot="1">
      <c r="A17" s="86" t="s">
        <v>10</v>
      </c>
      <c r="B17" s="87"/>
      <c r="C17" s="87"/>
      <c r="D17" s="87"/>
      <c r="E17" s="87"/>
      <c r="F17" s="87"/>
      <c r="G17" s="88"/>
      <c r="H17" s="59">
        <f>SUM(H15:H16)</f>
        <v>0</v>
      </c>
    </row>
    <row r="18" spans="1:8" ht="18.75" customHeight="1">
      <c r="A18" s="66">
        <v>3</v>
      </c>
      <c r="B18" s="12" t="s">
        <v>17</v>
      </c>
      <c r="C18" s="12"/>
      <c r="D18" s="12"/>
      <c r="E18" s="12"/>
      <c r="F18" s="12"/>
      <c r="G18" s="12"/>
      <c r="H18" s="13"/>
    </row>
    <row r="19" spans="1:8" ht="15">
      <c r="A19" s="27">
        <v>1</v>
      </c>
      <c r="B19" s="23" t="s">
        <v>11</v>
      </c>
      <c r="C19" s="58"/>
      <c r="D19" s="34"/>
      <c r="E19" s="35"/>
      <c r="F19" s="37">
        <v>0</v>
      </c>
      <c r="G19" s="38"/>
      <c r="H19" s="49">
        <f aca="true" t="shared" si="2" ref="H19:H76">F19*G19</f>
        <v>0</v>
      </c>
    </row>
    <row r="20" spans="1:8" s="25" customFormat="1" ht="15.75" thickBot="1">
      <c r="A20" s="27">
        <f>A19+1</f>
        <v>2</v>
      </c>
      <c r="B20" s="23"/>
      <c r="C20" s="56"/>
      <c r="D20" s="34"/>
      <c r="E20" s="35"/>
      <c r="F20" s="37">
        <v>0</v>
      </c>
      <c r="G20" s="38"/>
      <c r="H20" s="57">
        <f t="shared" si="2"/>
        <v>0</v>
      </c>
    </row>
    <row r="21" spans="1:8" s="25" customFormat="1" ht="15.75" thickBot="1">
      <c r="A21" s="129" t="s">
        <v>10</v>
      </c>
      <c r="B21" s="130"/>
      <c r="C21" s="130"/>
      <c r="D21" s="130"/>
      <c r="E21" s="130"/>
      <c r="F21" s="130"/>
      <c r="G21" s="130"/>
      <c r="H21" s="70">
        <f>SUM(H19:H20)</f>
        <v>0</v>
      </c>
    </row>
    <row r="22" spans="1:8" s="25" customFormat="1" ht="18.75">
      <c r="A22" s="66">
        <v>4</v>
      </c>
      <c r="B22" s="61" t="s">
        <v>18</v>
      </c>
      <c r="C22" s="12"/>
      <c r="D22" s="12"/>
      <c r="E22" s="12"/>
      <c r="F22" s="12"/>
      <c r="G22" s="12"/>
      <c r="H22" s="13"/>
    </row>
    <row r="23" spans="1:8" s="25" customFormat="1" ht="15">
      <c r="A23" s="27">
        <v>1</v>
      </c>
      <c r="B23" s="23" t="s">
        <v>11</v>
      </c>
      <c r="C23" s="23"/>
      <c r="D23" s="34"/>
      <c r="E23" s="35"/>
      <c r="F23" s="37">
        <v>0</v>
      </c>
      <c r="G23" s="38"/>
      <c r="H23" s="49">
        <f t="shared" si="2"/>
        <v>0</v>
      </c>
    </row>
    <row r="24" spans="1:8" s="25" customFormat="1" ht="15.75" thickBot="1">
      <c r="A24" s="27">
        <f>A23+1</f>
        <v>2</v>
      </c>
      <c r="B24" s="23"/>
      <c r="C24" s="23"/>
      <c r="D24" s="34"/>
      <c r="E24" s="35"/>
      <c r="F24" s="37">
        <v>0</v>
      </c>
      <c r="G24" s="38"/>
      <c r="H24" s="57">
        <f t="shared" si="2"/>
        <v>0</v>
      </c>
    </row>
    <row r="25" spans="1:8" s="25" customFormat="1" ht="15.75" thickBot="1">
      <c r="A25" s="125" t="s">
        <v>10</v>
      </c>
      <c r="B25" s="126"/>
      <c r="C25" s="126"/>
      <c r="D25" s="126"/>
      <c r="E25" s="126"/>
      <c r="F25" s="126"/>
      <c r="G25" s="126"/>
      <c r="H25" s="71">
        <f>SUM(H23:H24)</f>
        <v>0</v>
      </c>
    </row>
    <row r="26" spans="1:8" s="25" customFormat="1" ht="18.75">
      <c r="A26" s="66">
        <v>5</v>
      </c>
      <c r="B26" s="61" t="s">
        <v>19</v>
      </c>
      <c r="C26" s="12"/>
      <c r="D26" s="12"/>
      <c r="E26" s="12"/>
      <c r="F26" s="12"/>
      <c r="G26" s="12"/>
      <c r="H26" s="13"/>
    </row>
    <row r="27" spans="1:8" s="25" customFormat="1" ht="15">
      <c r="A27" s="27">
        <v>1</v>
      </c>
      <c r="B27" s="23" t="s">
        <v>11</v>
      </c>
      <c r="C27" s="52"/>
      <c r="D27" s="34"/>
      <c r="E27" s="35"/>
      <c r="F27" s="37">
        <v>0</v>
      </c>
      <c r="G27" s="38"/>
      <c r="H27" s="49">
        <f t="shared" si="2"/>
        <v>0</v>
      </c>
    </row>
    <row r="28" spans="1:8" ht="15" customHeight="1" thickBot="1">
      <c r="A28" s="27">
        <f>A27+1</f>
        <v>2</v>
      </c>
      <c r="B28" s="23"/>
      <c r="C28" s="26"/>
      <c r="D28" s="34"/>
      <c r="E28" s="35"/>
      <c r="F28" s="37">
        <v>0</v>
      </c>
      <c r="G28" s="38"/>
      <c r="H28" s="57">
        <f t="shared" si="2"/>
        <v>0</v>
      </c>
    </row>
    <row r="29" spans="1:8" ht="15" customHeight="1" thickBot="1">
      <c r="A29" s="86" t="s">
        <v>10</v>
      </c>
      <c r="B29" s="87"/>
      <c r="C29" s="87"/>
      <c r="D29" s="87"/>
      <c r="E29" s="87"/>
      <c r="F29" s="87"/>
      <c r="G29" s="88"/>
      <c r="H29" s="70">
        <f>SUM(H27:H27,H28)</f>
        <v>0</v>
      </c>
    </row>
    <row r="30" spans="1:8" s="25" customFormat="1" ht="15" customHeight="1">
      <c r="A30" s="66">
        <v>6</v>
      </c>
      <c r="B30" s="61" t="s">
        <v>34</v>
      </c>
      <c r="C30" s="67"/>
      <c r="D30" s="67"/>
      <c r="E30" s="67"/>
      <c r="F30" s="67"/>
      <c r="G30" s="67"/>
      <c r="H30" s="68"/>
    </row>
    <row r="31" spans="1:8" s="25" customFormat="1" ht="15" customHeight="1">
      <c r="A31" s="27">
        <v>1</v>
      </c>
      <c r="B31" s="23" t="s">
        <v>11</v>
      </c>
      <c r="C31" s="52"/>
      <c r="D31" s="34"/>
      <c r="E31" s="35"/>
      <c r="F31" s="37">
        <v>0</v>
      </c>
      <c r="G31" s="38"/>
      <c r="H31" s="49">
        <f t="shared" si="2"/>
        <v>0</v>
      </c>
    </row>
    <row r="32" spans="1:8" s="25" customFormat="1" ht="15" customHeight="1" thickBot="1">
      <c r="A32" s="27">
        <f>1+A31</f>
        <v>2</v>
      </c>
      <c r="B32" s="74"/>
      <c r="C32" s="69"/>
      <c r="D32" s="74"/>
      <c r="E32" s="74"/>
      <c r="F32" s="37">
        <v>0</v>
      </c>
      <c r="G32" s="74"/>
      <c r="H32" s="57">
        <f t="shared" si="2"/>
        <v>0</v>
      </c>
    </row>
    <row r="33" spans="1:8" s="25" customFormat="1" ht="15" customHeight="1" thickBot="1">
      <c r="A33" s="102" t="s">
        <v>10</v>
      </c>
      <c r="B33" s="103"/>
      <c r="C33" s="103"/>
      <c r="D33" s="103"/>
      <c r="E33" s="103"/>
      <c r="F33" s="103"/>
      <c r="G33" s="104"/>
      <c r="H33" s="71">
        <f>SUM(H31:H32)</f>
        <v>0</v>
      </c>
    </row>
    <row r="34" spans="1:8" ht="17.25" customHeight="1">
      <c r="A34" s="75">
        <v>7</v>
      </c>
      <c r="B34" s="64" t="s">
        <v>4</v>
      </c>
      <c r="C34" s="64"/>
      <c r="D34" s="64"/>
      <c r="E34" s="64"/>
      <c r="F34" s="64"/>
      <c r="G34" s="64"/>
      <c r="H34" s="63"/>
    </row>
    <row r="35" spans="1:8" ht="15">
      <c r="A35" s="36">
        <v>1</v>
      </c>
      <c r="B35" s="26" t="s">
        <v>11</v>
      </c>
      <c r="C35" s="26"/>
      <c r="D35" s="17"/>
      <c r="E35" s="16"/>
      <c r="F35" s="37">
        <v>0</v>
      </c>
      <c r="G35" s="38"/>
      <c r="H35" s="39">
        <f t="shared" si="2"/>
        <v>0</v>
      </c>
    </row>
    <row r="36" spans="1:8" ht="15.75" thickBot="1">
      <c r="A36" s="36">
        <f>A35+1</f>
        <v>2</v>
      </c>
      <c r="B36" s="26"/>
      <c r="C36" s="26"/>
      <c r="D36" s="17"/>
      <c r="E36" s="16"/>
      <c r="F36" s="37">
        <v>0</v>
      </c>
      <c r="G36" s="38"/>
      <c r="H36" s="55">
        <f t="shared" si="2"/>
        <v>0</v>
      </c>
    </row>
    <row r="37" spans="1:8" ht="15.75" thickBot="1">
      <c r="A37" s="86" t="s">
        <v>10</v>
      </c>
      <c r="B37" s="87"/>
      <c r="C37" s="87"/>
      <c r="D37" s="87"/>
      <c r="E37" s="87"/>
      <c r="F37" s="87"/>
      <c r="G37" s="88"/>
      <c r="H37" s="60">
        <f>SUM(H35:H36)</f>
        <v>0</v>
      </c>
    </row>
    <row r="38" spans="1:8" ht="17.25" customHeight="1">
      <c r="A38" s="66">
        <v>8</v>
      </c>
      <c r="B38" s="61" t="s">
        <v>20</v>
      </c>
      <c r="C38" s="12"/>
      <c r="D38" s="61"/>
      <c r="E38" s="61"/>
      <c r="F38" s="61"/>
      <c r="G38" s="61"/>
      <c r="H38" s="62"/>
    </row>
    <row r="39" spans="1:8" ht="15">
      <c r="A39" s="27">
        <v>1</v>
      </c>
      <c r="B39" s="23" t="s">
        <v>11</v>
      </c>
      <c r="C39" s="53"/>
      <c r="D39" s="34"/>
      <c r="E39" s="35"/>
      <c r="F39" s="37">
        <v>0</v>
      </c>
      <c r="G39" s="38"/>
      <c r="H39" s="49">
        <f t="shared" si="2"/>
        <v>0</v>
      </c>
    </row>
    <row r="40" spans="1:8" s="25" customFormat="1" ht="15.75" thickBot="1">
      <c r="A40" s="27">
        <f>A39+1</f>
        <v>2</v>
      </c>
      <c r="B40" s="23"/>
      <c r="C40" s="29"/>
      <c r="D40" s="34"/>
      <c r="E40" s="35"/>
      <c r="F40" s="37">
        <v>0</v>
      </c>
      <c r="G40" s="38"/>
      <c r="H40" s="57">
        <f t="shared" si="2"/>
        <v>0</v>
      </c>
    </row>
    <row r="41" spans="1:8" s="25" customFormat="1" ht="15.75" thickBot="1">
      <c r="A41" s="127" t="s">
        <v>10</v>
      </c>
      <c r="B41" s="128"/>
      <c r="C41" s="128"/>
      <c r="D41" s="128"/>
      <c r="E41" s="128"/>
      <c r="F41" s="128"/>
      <c r="G41" s="128"/>
      <c r="H41" s="71">
        <f>SUM(H39:H40)</f>
        <v>0</v>
      </c>
    </row>
    <row r="42" spans="1:8" s="25" customFormat="1" ht="18.75">
      <c r="A42" s="66">
        <v>9</v>
      </c>
      <c r="B42" s="61" t="s">
        <v>21</v>
      </c>
      <c r="C42" s="12"/>
      <c r="D42" s="61"/>
      <c r="E42" s="61"/>
      <c r="F42" s="61"/>
      <c r="G42" s="61"/>
      <c r="H42" s="62"/>
    </row>
    <row r="43" spans="1:8" s="25" customFormat="1" ht="65.25" customHeight="1">
      <c r="A43" s="27">
        <v>1</v>
      </c>
      <c r="B43" s="23" t="s">
        <v>42</v>
      </c>
      <c r="C43" s="23" t="s">
        <v>36</v>
      </c>
      <c r="D43" s="34" t="s">
        <v>35</v>
      </c>
      <c r="E43" s="35" t="s">
        <v>39</v>
      </c>
      <c r="F43" s="37">
        <v>1</v>
      </c>
      <c r="G43" s="77"/>
      <c r="H43" s="78">
        <f t="shared" si="2"/>
        <v>0</v>
      </c>
    </row>
    <row r="44" spans="1:8" ht="60">
      <c r="A44" s="27">
        <f>A43+1</f>
        <v>2</v>
      </c>
      <c r="B44" s="23" t="s">
        <v>43</v>
      </c>
      <c r="C44" s="23" t="s">
        <v>37</v>
      </c>
      <c r="D44" s="34" t="s">
        <v>38</v>
      </c>
      <c r="E44" s="35" t="s">
        <v>40</v>
      </c>
      <c r="F44" s="37">
        <v>1</v>
      </c>
      <c r="G44" s="77"/>
      <c r="H44" s="78">
        <f t="shared" si="2"/>
        <v>0</v>
      </c>
    </row>
    <row r="45" spans="1:8" s="25" customFormat="1" ht="15.75" thickBot="1">
      <c r="A45" s="27">
        <f>A44+1</f>
        <v>3</v>
      </c>
      <c r="B45" s="23"/>
      <c r="C45" s="23"/>
      <c r="D45" s="34"/>
      <c r="E45" s="35"/>
      <c r="F45" s="37">
        <v>0</v>
      </c>
      <c r="G45" s="38"/>
      <c r="H45" s="57"/>
    </row>
    <row r="46" spans="1:8" ht="15.75" thickBot="1">
      <c r="A46" s="105" t="s">
        <v>10</v>
      </c>
      <c r="B46" s="106"/>
      <c r="C46" s="106"/>
      <c r="D46" s="106"/>
      <c r="E46" s="106"/>
      <c r="F46" s="106"/>
      <c r="G46" s="107"/>
      <c r="H46" s="79">
        <f>SUM(H43:H45)</f>
        <v>0</v>
      </c>
    </row>
    <row r="47" spans="1:8" ht="18.75">
      <c r="A47" s="66">
        <v>10</v>
      </c>
      <c r="B47" s="61" t="s">
        <v>22</v>
      </c>
      <c r="C47" s="12"/>
      <c r="D47" s="12"/>
      <c r="E47" s="12"/>
      <c r="F47" s="12"/>
      <c r="G47" s="12"/>
      <c r="H47" s="13"/>
    </row>
    <row r="48" spans="1:8" ht="15">
      <c r="A48" s="36">
        <v>1</v>
      </c>
      <c r="B48" s="26" t="s">
        <v>11</v>
      </c>
      <c r="C48" s="26"/>
      <c r="D48" s="17"/>
      <c r="E48" s="16"/>
      <c r="F48" s="37">
        <v>0</v>
      </c>
      <c r="G48" s="38"/>
      <c r="H48" s="39">
        <f t="shared" si="2"/>
        <v>0</v>
      </c>
    </row>
    <row r="49" spans="1:8" ht="15.75" thickBot="1">
      <c r="A49" s="27">
        <f>A48+1</f>
        <v>2</v>
      </c>
      <c r="B49" s="26"/>
      <c r="C49" s="26"/>
      <c r="D49" s="17"/>
      <c r="E49" s="16"/>
      <c r="F49" s="37">
        <v>0</v>
      </c>
      <c r="G49" s="38"/>
      <c r="H49" s="55">
        <f t="shared" si="2"/>
        <v>0</v>
      </c>
    </row>
    <row r="50" spans="1:8" ht="15.75" thickBot="1">
      <c r="A50" s="86" t="s">
        <v>10</v>
      </c>
      <c r="B50" s="87"/>
      <c r="C50" s="87"/>
      <c r="D50" s="87"/>
      <c r="E50" s="87"/>
      <c r="F50" s="87"/>
      <c r="G50" s="88"/>
      <c r="H50" s="59">
        <f>SUM(H48:H49)</f>
        <v>0</v>
      </c>
    </row>
    <row r="51" spans="1:8" ht="18.75">
      <c r="A51" s="66">
        <v>11</v>
      </c>
      <c r="B51" s="61" t="s">
        <v>23</v>
      </c>
      <c r="C51" s="12"/>
      <c r="D51" s="12"/>
      <c r="E51" s="12"/>
      <c r="F51" s="12"/>
      <c r="G51" s="12"/>
      <c r="H51" s="13"/>
    </row>
    <row r="52" spans="1:8" ht="15">
      <c r="A52" s="36">
        <v>1</v>
      </c>
      <c r="B52" s="26" t="s">
        <v>11</v>
      </c>
      <c r="C52" s="28"/>
      <c r="D52" s="17"/>
      <c r="E52" s="16"/>
      <c r="F52" s="37">
        <v>0</v>
      </c>
      <c r="G52" s="38"/>
      <c r="H52" s="39">
        <f aca="true" t="shared" si="3" ref="H52:H57">F52*G52</f>
        <v>0</v>
      </c>
    </row>
    <row r="53" spans="1:8" s="25" customFormat="1" ht="15.75" thickBot="1">
      <c r="A53" s="27">
        <f>A52+1</f>
        <v>2</v>
      </c>
      <c r="B53" s="26"/>
      <c r="C53" s="28"/>
      <c r="D53" s="17"/>
      <c r="E53" s="16"/>
      <c r="F53" s="37">
        <v>0</v>
      </c>
      <c r="G53" s="38"/>
      <c r="H53" s="55"/>
    </row>
    <row r="54" spans="1:8" s="25" customFormat="1" ht="15.75" thickBot="1">
      <c r="A54" s="108" t="s">
        <v>10</v>
      </c>
      <c r="B54" s="109"/>
      <c r="C54" s="109"/>
      <c r="D54" s="109"/>
      <c r="E54" s="109"/>
      <c r="F54" s="109"/>
      <c r="G54" s="109"/>
      <c r="H54" s="59">
        <f>SUM(H52:H53)</f>
        <v>0</v>
      </c>
    </row>
    <row r="55" spans="1:8" s="25" customFormat="1" ht="18.75">
      <c r="A55" s="66">
        <v>12</v>
      </c>
      <c r="B55" s="61" t="s">
        <v>24</v>
      </c>
      <c r="C55" s="12"/>
      <c r="D55" s="12"/>
      <c r="E55" s="12"/>
      <c r="F55" s="12"/>
      <c r="G55" s="12"/>
      <c r="H55" s="13"/>
    </row>
    <row r="56" spans="1:8" s="25" customFormat="1" ht="15">
      <c r="A56" s="27">
        <v>1</v>
      </c>
      <c r="B56" s="26" t="s">
        <v>11</v>
      </c>
      <c r="C56" s="54"/>
      <c r="D56" s="17"/>
      <c r="E56" s="16"/>
      <c r="F56" s="37">
        <v>0</v>
      </c>
      <c r="G56" s="38"/>
      <c r="H56" s="39">
        <f t="shared" si="3"/>
        <v>0</v>
      </c>
    </row>
    <row r="57" spans="1:8" ht="15.75" thickBot="1">
      <c r="A57" s="27">
        <f>A56+1</f>
        <v>2</v>
      </c>
      <c r="B57" s="26"/>
      <c r="C57" s="26"/>
      <c r="D57" s="17"/>
      <c r="E57" s="16"/>
      <c r="F57" s="37">
        <v>0</v>
      </c>
      <c r="G57" s="38"/>
      <c r="H57" s="55">
        <f t="shared" si="3"/>
        <v>0</v>
      </c>
    </row>
    <row r="58" spans="1:8" ht="15.75" thickBot="1">
      <c r="A58" s="86" t="s">
        <v>10</v>
      </c>
      <c r="B58" s="87"/>
      <c r="C58" s="87"/>
      <c r="D58" s="87"/>
      <c r="E58" s="87"/>
      <c r="F58" s="87"/>
      <c r="G58" s="88"/>
      <c r="H58" s="59">
        <f>SUM(H56:H57)</f>
        <v>0</v>
      </c>
    </row>
    <row r="59" spans="1:8" ht="18.75">
      <c r="A59" s="66">
        <v>13</v>
      </c>
      <c r="B59" s="12" t="s">
        <v>25</v>
      </c>
      <c r="C59" s="12"/>
      <c r="D59" s="12"/>
      <c r="E59" s="12"/>
      <c r="F59" s="12"/>
      <c r="G59" s="12"/>
      <c r="H59" s="13"/>
    </row>
    <row r="60" spans="1:8" ht="15">
      <c r="A60" s="27">
        <v>1</v>
      </c>
      <c r="B60" s="23" t="s">
        <v>11</v>
      </c>
      <c r="C60" s="23"/>
      <c r="D60" s="34"/>
      <c r="E60" s="35"/>
      <c r="F60" s="37">
        <v>0</v>
      </c>
      <c r="G60" s="38"/>
      <c r="H60" s="49">
        <f aca="true" t="shared" si="4" ref="H60:H61">F60*G60</f>
        <v>0</v>
      </c>
    </row>
    <row r="61" spans="1:8" ht="15.75" thickBot="1">
      <c r="A61" s="27">
        <f>A60+1</f>
        <v>2</v>
      </c>
      <c r="B61" s="23"/>
      <c r="C61" s="23"/>
      <c r="D61" s="34"/>
      <c r="E61" s="35"/>
      <c r="F61" s="37">
        <v>0</v>
      </c>
      <c r="G61" s="38"/>
      <c r="H61" s="57">
        <f t="shared" si="4"/>
        <v>0</v>
      </c>
    </row>
    <row r="62" spans="1:8" ht="15.75" thickBot="1">
      <c r="A62" s="86" t="s">
        <v>10</v>
      </c>
      <c r="B62" s="87"/>
      <c r="C62" s="87"/>
      <c r="D62" s="87"/>
      <c r="E62" s="87"/>
      <c r="F62" s="87"/>
      <c r="G62" s="88"/>
      <c r="H62" s="59">
        <f>SUM(H60:H61)</f>
        <v>0</v>
      </c>
    </row>
    <row r="63" spans="1:8" ht="18.75">
      <c r="A63" s="66">
        <v>14</v>
      </c>
      <c r="B63" s="12" t="s">
        <v>5</v>
      </c>
      <c r="C63" s="12"/>
      <c r="D63" s="12"/>
      <c r="E63" s="12"/>
      <c r="F63" s="12"/>
      <c r="G63" s="12"/>
      <c r="H63" s="13"/>
    </row>
    <row r="64" spans="1:8" ht="15">
      <c r="A64" s="36">
        <v>1</v>
      </c>
      <c r="B64" s="26" t="s">
        <v>11</v>
      </c>
      <c r="C64" s="45"/>
      <c r="D64" s="17"/>
      <c r="E64" s="16"/>
      <c r="F64" s="37">
        <v>0</v>
      </c>
      <c r="G64" s="38"/>
      <c r="H64" s="39">
        <f aca="true" t="shared" si="5" ref="H64:H65">F64*G64</f>
        <v>0</v>
      </c>
    </row>
    <row r="65" spans="1:8" ht="15.75" thickBot="1">
      <c r="A65" s="27">
        <f aca="true" t="shared" si="6" ref="A65">A64+1</f>
        <v>2</v>
      </c>
      <c r="B65" s="26"/>
      <c r="C65" s="26"/>
      <c r="D65" s="17"/>
      <c r="E65" s="16"/>
      <c r="F65" s="37">
        <v>0</v>
      </c>
      <c r="G65" s="38"/>
      <c r="H65" s="55">
        <f t="shared" si="5"/>
        <v>0</v>
      </c>
    </row>
    <row r="66" spans="1:8" ht="15.75" thickBot="1">
      <c r="A66" s="86" t="s">
        <v>10</v>
      </c>
      <c r="B66" s="87"/>
      <c r="C66" s="87"/>
      <c r="D66" s="87"/>
      <c r="E66" s="87"/>
      <c r="F66" s="87"/>
      <c r="G66" s="88"/>
      <c r="H66" s="59">
        <f>SUM(H64:H65)</f>
        <v>0</v>
      </c>
    </row>
    <row r="67" spans="1:8" ht="18.75">
      <c r="A67" s="66">
        <v>15</v>
      </c>
      <c r="B67" s="12" t="s">
        <v>6</v>
      </c>
      <c r="C67" s="12"/>
      <c r="D67" s="12"/>
      <c r="E67" s="12"/>
      <c r="F67" s="12"/>
      <c r="G67" s="12"/>
      <c r="H67" s="13"/>
    </row>
    <row r="68" spans="1:8" s="25" customFormat="1" ht="15">
      <c r="A68" s="40">
        <v>1</v>
      </c>
      <c r="B68" s="41" t="s">
        <v>11</v>
      </c>
      <c r="C68" s="41"/>
      <c r="D68" s="42"/>
      <c r="E68" s="43"/>
      <c r="F68" s="37">
        <v>0</v>
      </c>
      <c r="G68" s="44"/>
      <c r="H68" s="39">
        <f aca="true" t="shared" si="7" ref="H68:H69">F68*G68</f>
        <v>0</v>
      </c>
    </row>
    <row r="69" spans="1:8" ht="15.75" thickBot="1">
      <c r="A69" s="27">
        <f aca="true" t="shared" si="8" ref="A69">A68+1</f>
        <v>2</v>
      </c>
      <c r="B69" s="26"/>
      <c r="C69" s="26"/>
      <c r="D69" s="17"/>
      <c r="E69" s="16"/>
      <c r="F69" s="37">
        <v>0</v>
      </c>
      <c r="G69" s="38"/>
      <c r="H69" s="55">
        <f t="shared" si="7"/>
        <v>0</v>
      </c>
    </row>
    <row r="70" spans="1:8" ht="15.75" thickBot="1">
      <c r="A70" s="86" t="s">
        <v>10</v>
      </c>
      <c r="B70" s="87"/>
      <c r="C70" s="87"/>
      <c r="D70" s="87"/>
      <c r="E70" s="87"/>
      <c r="F70" s="87"/>
      <c r="G70" s="88"/>
      <c r="H70" s="59">
        <f>SUM(H68:H69)</f>
        <v>0</v>
      </c>
    </row>
    <row r="71" spans="1:8" ht="18.75">
      <c r="A71" s="66">
        <v>16</v>
      </c>
      <c r="B71" s="61" t="s">
        <v>26</v>
      </c>
      <c r="C71" s="12"/>
      <c r="D71" s="12"/>
      <c r="E71" s="12"/>
      <c r="F71" s="12"/>
      <c r="G71" s="12"/>
      <c r="H71" s="13"/>
    </row>
    <row r="72" spans="1:8" ht="15">
      <c r="A72" s="36">
        <v>1</v>
      </c>
      <c r="B72" s="26" t="s">
        <v>11</v>
      </c>
      <c r="C72" s="26"/>
      <c r="D72" s="17"/>
      <c r="E72" s="16"/>
      <c r="F72" s="37">
        <v>0</v>
      </c>
      <c r="G72" s="38"/>
      <c r="H72" s="39">
        <f aca="true" t="shared" si="9" ref="H72:H73">F72*G72</f>
        <v>0</v>
      </c>
    </row>
    <row r="73" spans="1:8" ht="15.75" thickBot="1">
      <c r="A73" s="27">
        <f>A72+1</f>
        <v>2</v>
      </c>
      <c r="B73" s="26"/>
      <c r="C73" s="26"/>
      <c r="D73" s="17"/>
      <c r="E73" s="16"/>
      <c r="F73" s="37">
        <v>0</v>
      </c>
      <c r="G73" s="38"/>
      <c r="H73" s="55">
        <f t="shared" si="9"/>
        <v>0</v>
      </c>
    </row>
    <row r="74" spans="1:8" ht="15.75" thickBot="1">
      <c r="A74" s="89" t="s">
        <v>10</v>
      </c>
      <c r="B74" s="90"/>
      <c r="C74" s="90"/>
      <c r="D74" s="90"/>
      <c r="E74" s="90"/>
      <c r="F74" s="90"/>
      <c r="G74" s="91"/>
      <c r="H74" s="59">
        <f>SUM(H72:H73)</f>
        <v>0</v>
      </c>
    </row>
    <row r="75" spans="1:8" ht="18.75">
      <c r="A75" s="66">
        <v>17</v>
      </c>
      <c r="B75" s="61" t="s">
        <v>27</v>
      </c>
      <c r="C75" s="12"/>
      <c r="D75" s="12"/>
      <c r="E75" s="12"/>
      <c r="F75" s="12"/>
      <c r="G75" s="12"/>
      <c r="H75" s="13"/>
    </row>
    <row r="76" spans="1:8" ht="15">
      <c r="A76" s="36">
        <v>1</v>
      </c>
      <c r="B76" s="26" t="s">
        <v>11</v>
      </c>
      <c r="C76" s="24"/>
      <c r="D76" s="17"/>
      <c r="E76" s="16"/>
      <c r="F76" s="37">
        <v>0</v>
      </c>
      <c r="G76" s="38"/>
      <c r="H76" s="39">
        <f t="shared" si="2"/>
        <v>0</v>
      </c>
    </row>
    <row r="77" spans="1:8" ht="15.75" thickBot="1">
      <c r="A77" s="27">
        <f>A76+1</f>
        <v>2</v>
      </c>
      <c r="B77" s="26"/>
      <c r="C77" s="26"/>
      <c r="D77" s="17"/>
      <c r="E77" s="16"/>
      <c r="F77" s="37">
        <v>0</v>
      </c>
      <c r="G77" s="38"/>
      <c r="H77" s="55">
        <f aca="true" t="shared" si="10" ref="H77">F77*G77</f>
        <v>0</v>
      </c>
    </row>
    <row r="78" spans="1:8" ht="15.75" thickBot="1">
      <c r="A78" s="92" t="s">
        <v>10</v>
      </c>
      <c r="B78" s="93"/>
      <c r="C78" s="93"/>
      <c r="D78" s="93"/>
      <c r="E78" s="93"/>
      <c r="F78" s="93"/>
      <c r="G78" s="94"/>
      <c r="H78" s="59">
        <f>SUM(H76:H77)</f>
        <v>0</v>
      </c>
    </row>
    <row r="79" spans="1:8" ht="18.75">
      <c r="A79" s="66">
        <v>18</v>
      </c>
      <c r="B79" s="61" t="s">
        <v>28</v>
      </c>
      <c r="C79" s="12"/>
      <c r="D79" s="12"/>
      <c r="E79" s="12"/>
      <c r="F79" s="12"/>
      <c r="G79" s="12"/>
      <c r="H79" s="63"/>
    </row>
    <row r="80" spans="1:12" s="9" customFormat="1" ht="15.75">
      <c r="A80" s="27">
        <v>1</v>
      </c>
      <c r="B80" s="23" t="s">
        <v>11</v>
      </c>
      <c r="C80" s="50"/>
      <c r="D80" s="34"/>
      <c r="E80" s="35"/>
      <c r="F80" s="15">
        <v>0</v>
      </c>
      <c r="G80" s="38"/>
      <c r="H80" s="49">
        <f aca="true" t="shared" si="11" ref="H80:H93">F80*G80</f>
        <v>0</v>
      </c>
      <c r="L80" s="10"/>
    </row>
    <row r="81" spans="1:12" s="9" customFormat="1" ht="16.5" thickBot="1">
      <c r="A81" s="27">
        <f aca="true" t="shared" si="12" ref="A81">A80+1</f>
        <v>2</v>
      </c>
      <c r="B81" s="32"/>
      <c r="C81" s="32"/>
      <c r="D81" s="47"/>
      <c r="E81" s="48"/>
      <c r="F81" s="31">
        <v>0</v>
      </c>
      <c r="G81" s="38"/>
      <c r="H81" s="57">
        <f t="shared" si="11"/>
        <v>0</v>
      </c>
      <c r="L81" s="10"/>
    </row>
    <row r="82" spans="1:12" s="9" customFormat="1" ht="16.5" thickBot="1">
      <c r="A82" s="98" t="s">
        <v>10</v>
      </c>
      <c r="B82" s="99"/>
      <c r="C82" s="99"/>
      <c r="D82" s="99"/>
      <c r="E82" s="99"/>
      <c r="F82" s="99"/>
      <c r="G82" s="99"/>
      <c r="H82" s="71">
        <f>SUM(H80:H81)</f>
        <v>0</v>
      </c>
      <c r="L82" s="10"/>
    </row>
    <row r="83" spans="1:12" s="9" customFormat="1" ht="18.75">
      <c r="A83" s="66">
        <v>19</v>
      </c>
      <c r="B83" s="61" t="s">
        <v>29</v>
      </c>
      <c r="C83" s="12"/>
      <c r="D83" s="12"/>
      <c r="E83" s="12"/>
      <c r="F83" s="12"/>
      <c r="G83" s="12"/>
      <c r="H83" s="13"/>
      <c r="L83" s="10"/>
    </row>
    <row r="84" spans="1:12" s="9" customFormat="1" ht="15.75">
      <c r="A84" s="33">
        <v>1</v>
      </c>
      <c r="B84" s="23" t="s">
        <v>11</v>
      </c>
      <c r="C84" s="46"/>
      <c r="D84" s="34"/>
      <c r="E84" s="35"/>
      <c r="F84" s="15">
        <v>0</v>
      </c>
      <c r="G84" s="38"/>
      <c r="H84" s="49">
        <f t="shared" si="11"/>
        <v>0</v>
      </c>
      <c r="L84" s="10"/>
    </row>
    <row r="85" spans="1:12" s="9" customFormat="1" ht="16.5" thickBot="1">
      <c r="A85" s="27">
        <f aca="true" t="shared" si="13" ref="A85">A84+1</f>
        <v>2</v>
      </c>
      <c r="B85" s="23"/>
      <c r="C85" s="46"/>
      <c r="D85" s="34"/>
      <c r="E85" s="35"/>
      <c r="F85" s="15">
        <v>0</v>
      </c>
      <c r="G85" s="38"/>
      <c r="H85" s="57">
        <f t="shared" si="11"/>
        <v>0</v>
      </c>
      <c r="L85" s="10"/>
    </row>
    <row r="86" spans="1:12" s="9" customFormat="1" ht="16.5" thickBot="1">
      <c r="A86" s="100" t="s">
        <v>10</v>
      </c>
      <c r="B86" s="101"/>
      <c r="C86" s="101"/>
      <c r="D86" s="101"/>
      <c r="E86" s="101"/>
      <c r="F86" s="101"/>
      <c r="G86" s="101"/>
      <c r="H86" s="70">
        <f>SUM(H84:H85)</f>
        <v>0</v>
      </c>
      <c r="L86" s="10"/>
    </row>
    <row r="87" spans="1:12" s="9" customFormat="1" ht="18.75">
      <c r="A87" s="66">
        <v>20</v>
      </c>
      <c r="B87" s="61" t="s">
        <v>30</v>
      </c>
      <c r="C87" s="12"/>
      <c r="D87" s="12"/>
      <c r="E87" s="12"/>
      <c r="F87" s="12"/>
      <c r="G87" s="12"/>
      <c r="H87" s="13"/>
      <c r="L87" s="10"/>
    </row>
    <row r="88" spans="1:12" s="9" customFormat="1" ht="15.75">
      <c r="A88" s="27">
        <v>1</v>
      </c>
      <c r="B88" s="23" t="s">
        <v>11</v>
      </c>
      <c r="C88" s="50"/>
      <c r="D88" s="34"/>
      <c r="E88" s="35"/>
      <c r="F88" s="37">
        <v>0</v>
      </c>
      <c r="G88" s="38"/>
      <c r="H88" s="49">
        <f t="shared" si="11"/>
        <v>0</v>
      </c>
      <c r="L88" s="10"/>
    </row>
    <row r="89" spans="1:12" s="9" customFormat="1" ht="16.5" thickBot="1">
      <c r="A89" s="27">
        <f>A88+1</f>
        <v>2</v>
      </c>
      <c r="B89" s="23"/>
      <c r="C89" s="23"/>
      <c r="D89" s="34"/>
      <c r="E89" s="35"/>
      <c r="F89" s="37">
        <v>0</v>
      </c>
      <c r="G89" s="38"/>
      <c r="H89" s="49">
        <f t="shared" si="11"/>
        <v>0</v>
      </c>
      <c r="L89" s="10"/>
    </row>
    <row r="90" spans="1:12" s="9" customFormat="1" ht="16.5" thickBot="1">
      <c r="A90" s="102" t="s">
        <v>10</v>
      </c>
      <c r="B90" s="103"/>
      <c r="C90" s="103"/>
      <c r="D90" s="103"/>
      <c r="E90" s="103"/>
      <c r="F90" s="103"/>
      <c r="G90" s="104"/>
      <c r="H90" s="71">
        <f>SUM(H88:H89)</f>
        <v>0</v>
      </c>
      <c r="L90" s="10"/>
    </row>
    <row r="91" spans="1:12" s="9" customFormat="1" ht="18.75">
      <c r="A91" s="75">
        <v>21</v>
      </c>
      <c r="B91" s="65" t="s">
        <v>31</v>
      </c>
      <c r="C91" s="64"/>
      <c r="D91" s="64"/>
      <c r="E91" s="64"/>
      <c r="F91" s="64"/>
      <c r="G91" s="64"/>
      <c r="H91" s="63"/>
      <c r="L91" s="10"/>
    </row>
    <row r="92" spans="1:12" s="9" customFormat="1" ht="15.75">
      <c r="A92" s="27">
        <v>1</v>
      </c>
      <c r="B92" s="23" t="s">
        <v>11</v>
      </c>
      <c r="C92" s="23"/>
      <c r="D92" s="30"/>
      <c r="E92" s="35"/>
      <c r="F92" s="15">
        <v>0</v>
      </c>
      <c r="G92" s="38"/>
      <c r="H92" s="49">
        <f t="shared" si="11"/>
        <v>0</v>
      </c>
      <c r="L92" s="10"/>
    </row>
    <row r="93" spans="1:8" s="9" customFormat="1" ht="15.75" thickBot="1">
      <c r="A93" s="27">
        <f aca="true" t="shared" si="14" ref="A93">A92+1</f>
        <v>2</v>
      </c>
      <c r="B93" s="23"/>
      <c r="C93" s="23"/>
      <c r="D93" s="34"/>
      <c r="E93" s="35"/>
      <c r="F93" s="15">
        <v>0</v>
      </c>
      <c r="G93" s="38"/>
      <c r="H93" s="57">
        <f t="shared" si="11"/>
        <v>0</v>
      </c>
    </row>
    <row r="94" spans="1:16" ht="16.5" thickBot="1">
      <c r="A94" s="95" t="s">
        <v>10</v>
      </c>
      <c r="B94" s="96"/>
      <c r="C94" s="96"/>
      <c r="D94" s="96"/>
      <c r="E94" s="96"/>
      <c r="F94" s="96"/>
      <c r="G94" s="97"/>
      <c r="H94" s="72">
        <f>SUM(H92:H93)</f>
        <v>0</v>
      </c>
      <c r="I94" s="11"/>
      <c r="J94" s="9"/>
      <c r="K94" s="9"/>
      <c r="L94" s="9"/>
      <c r="M94" s="9"/>
      <c r="N94" s="9"/>
      <c r="O94" s="9"/>
      <c r="P94" s="9"/>
    </row>
    <row r="95" spans="1:8" ht="18.75">
      <c r="A95" s="66">
        <v>22</v>
      </c>
      <c r="B95" s="61" t="s">
        <v>32</v>
      </c>
      <c r="C95" s="12"/>
      <c r="D95" s="12"/>
      <c r="E95" s="12"/>
      <c r="F95" s="12"/>
      <c r="G95" s="12"/>
      <c r="H95" s="13"/>
    </row>
    <row r="96" spans="1:8" s="25" customFormat="1" ht="15">
      <c r="A96" s="27">
        <v>1</v>
      </c>
      <c r="B96" s="23" t="s">
        <v>11</v>
      </c>
      <c r="C96" s="23"/>
      <c r="D96" s="30"/>
      <c r="E96" s="35"/>
      <c r="F96" s="15">
        <v>0</v>
      </c>
      <c r="G96" s="38"/>
      <c r="H96" s="49">
        <f aca="true" t="shared" si="15" ref="H96:H97">F96*G96</f>
        <v>0</v>
      </c>
    </row>
    <row r="97" spans="1:8" s="25" customFormat="1" ht="15.75" thickBot="1">
      <c r="A97" s="27">
        <f>A96+1</f>
        <v>2</v>
      </c>
      <c r="B97" s="23"/>
      <c r="C97" s="23"/>
      <c r="D97" s="34"/>
      <c r="E97" s="35"/>
      <c r="F97" s="15">
        <v>0</v>
      </c>
      <c r="G97" s="38"/>
      <c r="H97" s="57">
        <f t="shared" si="15"/>
        <v>0</v>
      </c>
    </row>
    <row r="98" spans="1:8" s="25" customFormat="1" ht="16.5" thickBot="1">
      <c r="A98" s="83" t="s">
        <v>10</v>
      </c>
      <c r="B98" s="84"/>
      <c r="C98" s="84"/>
      <c r="D98" s="84"/>
      <c r="E98" s="84"/>
      <c r="F98" s="84"/>
      <c r="G98" s="85"/>
      <c r="H98" s="73">
        <f>SUM(H96:H97)</f>
        <v>0</v>
      </c>
    </row>
    <row r="99" spans="4:8" s="25" customFormat="1" ht="15">
      <c r="D99" s="4"/>
      <c r="E99" s="4"/>
      <c r="F99" s="1"/>
      <c r="G99" s="3"/>
      <c r="H99" s="3"/>
    </row>
    <row r="100" spans="1:9" ht="15">
      <c r="A100" s="18"/>
      <c r="B100" s="19"/>
      <c r="C100" s="20"/>
      <c r="D100" s="18"/>
      <c r="E100" s="6"/>
      <c r="F100" s="6"/>
      <c r="G100" s="6"/>
      <c r="H100" s="7"/>
      <c r="I100" s="6"/>
    </row>
    <row r="101" spans="1:9" ht="15">
      <c r="A101" s="18"/>
      <c r="B101" s="19"/>
      <c r="C101" s="21"/>
      <c r="D101" s="18"/>
      <c r="E101" s="6"/>
      <c r="F101" s="6"/>
      <c r="G101" s="6"/>
      <c r="H101" s="7"/>
      <c r="I101" s="6"/>
    </row>
    <row r="102" spans="1:9" ht="15">
      <c r="A102" s="18"/>
      <c r="B102" s="19"/>
      <c r="C102" s="18"/>
      <c r="D102" s="18"/>
      <c r="E102" s="6"/>
      <c r="F102" s="6"/>
      <c r="G102" s="6"/>
      <c r="H102" s="7"/>
      <c r="I102" s="6"/>
    </row>
    <row r="103" spans="1:9" ht="15">
      <c r="A103" s="18" t="s">
        <v>13</v>
      </c>
      <c r="B103" s="19"/>
      <c r="C103" s="51" t="s">
        <v>14</v>
      </c>
      <c r="D103" s="18"/>
      <c r="E103" s="6"/>
      <c r="F103" s="6"/>
      <c r="G103" s="6"/>
      <c r="H103" s="7"/>
      <c r="I103" s="6"/>
    </row>
    <row r="104" spans="1:9" ht="15">
      <c r="A104" s="18"/>
      <c r="B104" s="18"/>
      <c r="C104" s="22"/>
      <c r="D104" s="18"/>
      <c r="E104" s="6"/>
      <c r="F104" s="6"/>
      <c r="G104" s="6"/>
      <c r="H104" s="7"/>
      <c r="I104" s="6"/>
    </row>
    <row r="105" spans="1:9" ht="15.75">
      <c r="A105" s="18"/>
      <c r="B105" s="18"/>
      <c r="C105" s="18"/>
      <c r="D105" s="18"/>
      <c r="E105" s="6"/>
      <c r="F105" s="6"/>
      <c r="G105" s="8"/>
      <c r="H105" s="7"/>
      <c r="I105" s="6"/>
    </row>
    <row r="106" spans="4:9" ht="15">
      <c r="D106" s="6"/>
      <c r="E106" s="6"/>
      <c r="F106" s="6"/>
      <c r="G106" s="6"/>
      <c r="H106" s="7"/>
      <c r="I106" s="6"/>
    </row>
    <row r="107" ht="15"/>
    <row r="108" ht="15"/>
    <row r="109" ht="15"/>
    <row r="110" ht="15"/>
    <row r="111" ht="15"/>
    <row r="112" ht="15"/>
    <row r="113" ht="15"/>
    <row r="114" ht="15"/>
    <row r="115" ht="15"/>
  </sheetData>
  <mergeCells count="31">
    <mergeCell ref="A25:G25"/>
    <mergeCell ref="A41:G41"/>
    <mergeCell ref="A13:G13"/>
    <mergeCell ref="A17:G17"/>
    <mergeCell ref="A21:G21"/>
    <mergeCell ref="A29:G29"/>
    <mergeCell ref="A37:G37"/>
    <mergeCell ref="A33:G33"/>
    <mergeCell ref="A1:H1"/>
    <mergeCell ref="A3:H3"/>
    <mergeCell ref="A4:H4"/>
    <mergeCell ref="B7:B9"/>
    <mergeCell ref="D7:F8"/>
    <mergeCell ref="G7:H8"/>
    <mergeCell ref="C7:C9"/>
    <mergeCell ref="A7:A9"/>
    <mergeCell ref="A5:H5"/>
    <mergeCell ref="A46:G46"/>
    <mergeCell ref="A50:G50"/>
    <mergeCell ref="A58:G58"/>
    <mergeCell ref="A62:G62"/>
    <mergeCell ref="A54:G54"/>
    <mergeCell ref="A98:G98"/>
    <mergeCell ref="A66:G66"/>
    <mergeCell ref="A70:G70"/>
    <mergeCell ref="A74:G74"/>
    <mergeCell ref="A78:G78"/>
    <mergeCell ref="A94:G94"/>
    <mergeCell ref="A82:G82"/>
    <mergeCell ref="A86:G86"/>
    <mergeCell ref="A90:G9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Pojar Jaroslav</cp:lastModifiedBy>
  <cp:lastPrinted>2018-10-30T11:10:33Z</cp:lastPrinted>
  <dcterms:created xsi:type="dcterms:W3CDTF">2017-02-09T08:34:34Z</dcterms:created>
  <dcterms:modified xsi:type="dcterms:W3CDTF">2018-11-01T06:32:13Z</dcterms:modified>
  <cp:category/>
  <cp:version/>
  <cp:contentType/>
  <cp:contentStatus/>
</cp:coreProperties>
</file>