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+oDZpQBvys5z0PjwXKFy4qNDe7DMBZfHRPeNNoTZjS+1OEO0XCGxTOM/AQxs9FyK+utvpG3D91o0n3dsjRqxIA==" workbookSpinCount="100000" workbookSaltValue="N+3LNWUyjQkEjdL9BKiqGg==" lockStructure="1"/>
  <bookViews>
    <workbookView xWindow="0" yWindow="0" windowWidth="28800" windowHeight="12435" activeTab="0"/>
  </bookViews>
  <sheets>
    <sheet name="Seznam polož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<sst xmlns="http://schemas.openxmlformats.org/spreadsheetml/2006/main" count="25" uniqueCount="23">
  <si>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Celková cena bez DPH</t>
  </si>
  <si>
    <t>Sazba DPH</t>
  </si>
  <si>
    <t>Celková cena včetbě DPH</t>
  </si>
  <si>
    <t>Množství v ks</t>
  </si>
  <si>
    <t>Cena za 1 ks</t>
  </si>
  <si>
    <t>Celková cena včetně DPH</t>
  </si>
  <si>
    <t>Nástroj</t>
  </si>
  <si>
    <t xml:space="preserve">Titanová mikro pinzeta 160 mm </t>
  </si>
  <si>
    <t xml:space="preserve">                                           Příloha č. 5 Výzvy k podání nabídky - Tabulka pro výpočet nabídkové ceny  </t>
  </si>
  <si>
    <t>Titanová combi pinzeta plochá 150 mm, šířka čelisti do 0,4 mm</t>
  </si>
  <si>
    <t>Mikro jehelec Castroviejo 145 mm,  čelisti tvrzené obsahem „karbid-wolfram“ (užití pro materiály 8-0 a tenčí)</t>
  </si>
  <si>
    <t>Titanový mikro jehelec 145 mm zahnutý, diamantové zakončení, (užití pro materiály 8-0 a tenčí)</t>
  </si>
  <si>
    <t>Titanový oční jehelec 135 mm, diamantové zakončení, (užití pro materiály 8-0 a tenčí)</t>
  </si>
  <si>
    <t xml:space="preserve">Titanová mikro pinzeta rovná 145 mm, šířka čelistí do 0,8 mm </t>
  </si>
  <si>
    <t xml:space="preserve">Titanová combi pinzeta 150 mm counterbalance, šířka čelisti do 0,4 mm </t>
  </si>
  <si>
    <t>Mikro pinzeta diamant 150 mm rovná, šířka čelistí 0,5 - 0,8 mm</t>
  </si>
  <si>
    <t>Mikro pinzeta 150 mm rovná counterbalance, šířka čelistí 0,5 - 0,8 mm</t>
  </si>
  <si>
    <t>Mikro pinzeta diamant 150 mm zahnutá, šířka čelistí 0,5 - 0,8 mm</t>
  </si>
  <si>
    <t>Mikro pinzeta 150 mm zahnutá, counterbalance, šířka čelistí 0,5 - 0,8 mm</t>
  </si>
  <si>
    <t>Mikro pinzeta diamant rovná 180 mm, šířka čelistí 0,5 - 0,8 mm</t>
  </si>
  <si>
    <t>Mikro pinzeta rovná counterbalance 180 mm, šířka čelistí 0,5 - 0,8 mm</t>
  </si>
  <si>
    <t>Mikro nůžky zahnuté, délka 14-18 cm, délka čepele 5mm</t>
  </si>
  <si>
    <t>Mikro nůžky rovné, délka 14-18 cm, délka čepele 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</si>
</sst>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Border="1"/>
    <xf numFmtId="0" fontId="3" fillId="0" borderId="2" xfId="20" applyFont="1" applyFill="1" applyBorder="1"/>
    <xf numFmtId="9" fontId="2" fillId="0" borderId="2" xfId="0" applyNumberFormat="1" applyFont="1" applyFill="1" applyBorder="1"/>
    <xf numFmtId="1" fontId="2" fillId="0" borderId="2" xfId="0" applyNumberFormat="1" applyFont="1" applyFill="1" applyBorder="1"/>
    <xf numFmtId="0" fontId="2" fillId="3" borderId="2" xfId="0" applyFont="1" applyFill="1" applyBorder="1" applyAlignment="1">
      <alignment wrapText="1"/>
    </xf>
    <xf numFmtId="0" fontId="3" fillId="0" borderId="0" xfId="20" applyFont="1" applyFill="1" applyBorder="1"/>
    <xf numFmtId="1" fontId="2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3" fillId="4" borderId="2" xfId="20" applyFont="1" applyFill="1" applyBorder="1" applyProtection="1">
      <protection locked="0"/>
    </xf>
    <xf numFmtId="0" fontId="6" fillId="0" borderId="2" xfId="0" applyFont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0" borderId="2" xfId="20" applyFont="1" applyFill="1" applyBorder="1"/>
    <xf numFmtId="0" fontId="8" fillId="0" borderId="2" xfId="0" applyFont="1" applyBorder="1" applyAlignment="1">
      <alignment vertical="center"/>
    </xf>
    <xf numFmtId="0" fontId="7" fillId="2" borderId="6" xfId="20" applyFont="1" applyBorder="1" applyAlignment="1">
      <alignment wrapText="1"/>
    </xf>
    <xf numFmtId="0" fontId="7" fillId="2" borderId="7" xfId="20" applyFont="1" applyBorder="1" applyAlignment="1">
      <alignment wrapText="1"/>
    </xf>
    <xf numFmtId="164" fontId="6" fillId="3" borderId="2" xfId="0" applyNumberFormat="1" applyFont="1" applyFill="1" applyBorder="1"/>
    <xf numFmtId="9" fontId="6" fillId="3" borderId="2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2857500</xdr:colOff>
      <xdr:row>0</xdr:row>
      <xdr:rowOff>723900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 topLeftCell="A1">
      <selection activeCell="A7" sqref="A7"/>
    </sheetView>
  </sheetViews>
  <sheetFormatPr defaultColWidth="8.8515625" defaultRowHeight="15"/>
  <cols>
    <col min="1" max="1" width="123.00390625" style="1" customWidth="1"/>
    <col min="2" max="2" width="29.00390625" style="1" customWidth="1"/>
    <col min="3" max="3" width="18.8515625" style="1" bestFit="1" customWidth="1"/>
    <col min="4" max="4" width="19.421875" style="1" customWidth="1"/>
    <col min="5" max="5" width="17.57421875" style="1" customWidth="1"/>
    <col min="6" max="6" width="19.28125" style="1" customWidth="1"/>
    <col min="7" max="16384" width="8.8515625" style="1" customWidth="1"/>
  </cols>
  <sheetData>
    <row r="1" spans="1:6" ht="58.5" customHeight="1" thickBot="1">
      <c r="A1" s="15" t="s">
        <v>8</v>
      </c>
      <c r="B1" s="16"/>
      <c r="C1" s="16"/>
      <c r="D1" s="16"/>
      <c r="E1" s="16"/>
      <c r="F1" s="17"/>
    </row>
    <row r="2" spans="1:6" ht="39" customHeight="1">
      <c r="A2" s="5"/>
      <c r="B2" s="5"/>
      <c r="C2" s="5"/>
      <c r="D2" s="5"/>
      <c r="E2" s="5"/>
      <c r="F2" s="5"/>
    </row>
    <row r="3" spans="1:6" s="2" customFormat="1" ht="30">
      <c r="A3" s="9" t="s">
        <v>6</v>
      </c>
      <c r="B3" s="9" t="s">
        <v>3</v>
      </c>
      <c r="C3" s="9" t="s">
        <v>4</v>
      </c>
      <c r="D3" s="9" t="s">
        <v>0</v>
      </c>
      <c r="E3" s="9" t="s">
        <v>1</v>
      </c>
      <c r="F3" s="9" t="s">
        <v>5</v>
      </c>
    </row>
    <row r="4" spans="1:6" s="3" customFormat="1" ht="15.75">
      <c r="A4" s="18" t="s">
        <v>10</v>
      </c>
      <c r="B4" s="6">
        <v>4</v>
      </c>
      <c r="C4" s="13">
        <v>0</v>
      </c>
      <c r="D4" s="6">
        <f>B4*C4</f>
        <v>0</v>
      </c>
      <c r="E4" s="7">
        <v>0.21</v>
      </c>
      <c r="F4" s="8">
        <f>D4*(1+E4)</f>
        <v>0</v>
      </c>
    </row>
    <row r="5" spans="1:6" s="3" customFormat="1" ht="15.75">
      <c r="A5" s="14" t="s">
        <v>11</v>
      </c>
      <c r="B5" s="6">
        <v>4</v>
      </c>
      <c r="C5" s="13">
        <v>0</v>
      </c>
      <c r="D5" s="6">
        <f aca="true" t="shared" si="0" ref="D5:D18">B5*C5</f>
        <v>0</v>
      </c>
      <c r="E5" s="7">
        <v>0.21</v>
      </c>
      <c r="F5" s="8">
        <f aca="true" t="shared" si="1" ref="F5:F18">D5*(1+E5)</f>
        <v>0</v>
      </c>
    </row>
    <row r="6" spans="1:6" s="3" customFormat="1" ht="15.75">
      <c r="A6" s="14" t="s">
        <v>12</v>
      </c>
      <c r="B6" s="6">
        <v>4</v>
      </c>
      <c r="C6" s="13">
        <v>0</v>
      </c>
      <c r="D6" s="6">
        <f t="shared" si="0"/>
        <v>0</v>
      </c>
      <c r="E6" s="7">
        <v>0.21</v>
      </c>
      <c r="F6" s="8">
        <f t="shared" si="1"/>
        <v>0</v>
      </c>
    </row>
    <row r="7" spans="1:6" s="3" customFormat="1" ht="15.75">
      <c r="A7" s="14" t="s">
        <v>13</v>
      </c>
      <c r="B7" s="6">
        <v>4</v>
      </c>
      <c r="C7" s="13">
        <v>0</v>
      </c>
      <c r="D7" s="6">
        <f t="shared" si="0"/>
        <v>0</v>
      </c>
      <c r="E7" s="7">
        <v>0.21</v>
      </c>
      <c r="F7" s="8">
        <f t="shared" si="1"/>
        <v>0</v>
      </c>
    </row>
    <row r="8" spans="1:6" s="3" customFormat="1" ht="15.75">
      <c r="A8" s="14" t="s">
        <v>7</v>
      </c>
      <c r="B8" s="6">
        <v>4</v>
      </c>
      <c r="C8" s="13">
        <v>0</v>
      </c>
      <c r="D8" s="6">
        <f t="shared" si="0"/>
        <v>0</v>
      </c>
      <c r="E8" s="7">
        <v>0.21</v>
      </c>
      <c r="F8" s="8">
        <f t="shared" si="1"/>
        <v>0</v>
      </c>
    </row>
    <row r="9" spans="1:6" s="3" customFormat="1" ht="15.75">
      <c r="A9" s="14" t="s">
        <v>14</v>
      </c>
      <c r="B9" s="6">
        <v>4</v>
      </c>
      <c r="C9" s="13">
        <v>0</v>
      </c>
      <c r="D9" s="6">
        <f t="shared" si="0"/>
        <v>0</v>
      </c>
      <c r="E9" s="7">
        <v>0.21</v>
      </c>
      <c r="F9" s="8">
        <f t="shared" si="1"/>
        <v>0</v>
      </c>
    </row>
    <row r="10" spans="1:6" s="3" customFormat="1" ht="15.75">
      <c r="A10" s="14" t="s">
        <v>9</v>
      </c>
      <c r="B10" s="6">
        <v>4</v>
      </c>
      <c r="C10" s="13">
        <v>0</v>
      </c>
      <c r="D10" s="6">
        <f t="shared" si="0"/>
        <v>0</v>
      </c>
      <c r="E10" s="7">
        <v>0.21</v>
      </c>
      <c r="F10" s="8">
        <f t="shared" si="1"/>
        <v>0</v>
      </c>
    </row>
    <row r="11" spans="1:6" s="3" customFormat="1" ht="15.75">
      <c r="A11" s="14" t="s">
        <v>15</v>
      </c>
      <c r="B11" s="6">
        <v>4</v>
      </c>
      <c r="C11" s="13">
        <v>0</v>
      </c>
      <c r="D11" s="6">
        <f t="shared" si="0"/>
        <v>0</v>
      </c>
      <c r="E11" s="7">
        <v>0.21</v>
      </c>
      <c r="F11" s="8">
        <f t="shared" si="1"/>
        <v>0</v>
      </c>
    </row>
    <row r="12" spans="1:6" s="3" customFormat="1" ht="15.75">
      <c r="A12" s="14" t="s">
        <v>16</v>
      </c>
      <c r="B12" s="6">
        <v>4</v>
      </c>
      <c r="C12" s="13">
        <v>0</v>
      </c>
      <c r="D12" s="6">
        <f t="shared" si="0"/>
        <v>0</v>
      </c>
      <c r="E12" s="7">
        <v>0.21</v>
      </c>
      <c r="F12" s="8">
        <f t="shared" si="1"/>
        <v>0</v>
      </c>
    </row>
    <row r="13" spans="1:6" s="3" customFormat="1" ht="15.75">
      <c r="A13" s="19" t="s">
        <v>17</v>
      </c>
      <c r="B13" s="6">
        <v>4</v>
      </c>
      <c r="C13" s="13">
        <v>0</v>
      </c>
      <c r="D13" s="6">
        <f t="shared" si="0"/>
        <v>0</v>
      </c>
      <c r="E13" s="7">
        <v>0.21</v>
      </c>
      <c r="F13" s="8">
        <f t="shared" si="1"/>
        <v>0</v>
      </c>
    </row>
    <row r="14" spans="1:6" s="4" customFormat="1" ht="15.75">
      <c r="A14" s="19" t="s">
        <v>18</v>
      </c>
      <c r="B14" s="6">
        <v>4</v>
      </c>
      <c r="C14" s="13">
        <v>0</v>
      </c>
      <c r="D14" s="6">
        <f t="shared" si="0"/>
        <v>0</v>
      </c>
      <c r="E14" s="7">
        <v>0.21</v>
      </c>
      <c r="F14" s="8">
        <f t="shared" si="1"/>
        <v>0</v>
      </c>
    </row>
    <row r="15" spans="1:6" s="3" customFormat="1" ht="15.75">
      <c r="A15" s="19" t="s">
        <v>19</v>
      </c>
      <c r="B15" s="6">
        <v>2</v>
      </c>
      <c r="C15" s="13">
        <v>0</v>
      </c>
      <c r="D15" s="6">
        <f t="shared" si="0"/>
        <v>0</v>
      </c>
      <c r="E15" s="7">
        <v>0.21</v>
      </c>
      <c r="F15" s="8">
        <f t="shared" si="1"/>
        <v>0</v>
      </c>
    </row>
    <row r="16" spans="1:6" s="3" customFormat="1" ht="15.75">
      <c r="A16" s="19" t="s">
        <v>20</v>
      </c>
      <c r="B16" s="6">
        <v>2</v>
      </c>
      <c r="C16" s="13">
        <v>0</v>
      </c>
      <c r="D16" s="6">
        <f t="shared" si="0"/>
        <v>0</v>
      </c>
      <c r="E16" s="7">
        <v>0.21</v>
      </c>
      <c r="F16" s="8">
        <f t="shared" si="1"/>
        <v>0</v>
      </c>
    </row>
    <row r="17" spans="1:6" s="3" customFormat="1" ht="15.75">
      <c r="A17" s="19" t="s">
        <v>22</v>
      </c>
      <c r="B17" s="6">
        <v>6</v>
      </c>
      <c r="C17" s="13">
        <v>0</v>
      </c>
      <c r="D17" s="6">
        <f t="shared" si="0"/>
        <v>0</v>
      </c>
      <c r="E17" s="7">
        <v>0.21</v>
      </c>
      <c r="F17" s="8">
        <f t="shared" si="1"/>
        <v>0</v>
      </c>
    </row>
    <row r="18" spans="1:6" s="3" customFormat="1" ht="15.75">
      <c r="A18" s="19" t="s">
        <v>21</v>
      </c>
      <c r="B18" s="6">
        <v>6</v>
      </c>
      <c r="C18" s="13">
        <v>0</v>
      </c>
      <c r="D18" s="6">
        <f t="shared" si="0"/>
        <v>0</v>
      </c>
      <c r="E18" s="7">
        <v>0.21</v>
      </c>
      <c r="F18" s="8">
        <f t="shared" si="1"/>
        <v>0</v>
      </c>
    </row>
    <row r="19" spans="1:6" s="3" customFormat="1" ht="15">
      <c r="A19" s="12"/>
      <c r="B19" s="10"/>
      <c r="C19" s="10"/>
      <c r="D19" s="10"/>
      <c r="E19" s="7"/>
      <c r="F19" s="11"/>
    </row>
    <row r="20" spans="1:5" ht="45" customHeight="1">
      <c r="A20" s="20" t="s">
        <v>0</v>
      </c>
      <c r="B20" s="21"/>
      <c r="C20" s="21"/>
      <c r="D20" s="21"/>
      <c r="E20" s="22">
        <f>D4+D5+D6+D7+D8+D9+D10+D11+D12+D13+D14+D15+D16+D17+D18</f>
        <v>0</v>
      </c>
    </row>
    <row r="21" spans="1:5" ht="45" customHeight="1">
      <c r="A21" s="20" t="s">
        <v>1</v>
      </c>
      <c r="B21" s="21"/>
      <c r="C21" s="21"/>
      <c r="D21" s="21"/>
      <c r="E21" s="23">
        <v>0.21</v>
      </c>
    </row>
    <row r="22" spans="1:5" ht="45" customHeight="1">
      <c r="A22" s="20" t="s">
        <v>2</v>
      </c>
      <c r="B22" s="21"/>
      <c r="C22" s="21"/>
      <c r="D22" s="21"/>
      <c r="E22" s="22">
        <f>E20*(1+E21)</f>
        <v>0</v>
      </c>
    </row>
  </sheetData>
  <sheetProtection algorithmName="SHA-512" hashValue="3a4+/hpFhSkHCa/S0qPM7CaN3YxZpeOZOk3f+tX+JrP2CVNfh1sdLM7t7p7F8WUK1gfZnSnUoppQEANGGhUUSQ==" saltValue="5Ihd5KWF/H/4GZodhStqhg==" spinCount="100000" sheet="1" objects="1" scenarios="1"/>
  <mergeCells count="4">
    <mergeCell ref="A1:F1"/>
    <mergeCell ref="A20:D20"/>
    <mergeCell ref="A21:D21"/>
    <mergeCell ref="A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Kollmannová, Simona [JNJCZ]</dc:creator>
  <cp:keywords/>
  <dc:description/>
  <cp:lastModifiedBy>Pavel Šmolík</cp:lastModifiedBy>
  <dcterms:created xsi:type="dcterms:W3CDTF">2018-08-08T17:18:00Z</dcterms:created>
  <dcterms:modified xsi:type="dcterms:W3CDTF">2019-02-06T12:53:48Z</dcterms:modified>
  <cp:category/>
  <cp:version/>
  <cp:contentType/>
  <cp:contentStatus/>
</cp:coreProperties>
</file>