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1 Tonery\VZ tonery 17 (02-2019)\"/>
    </mc:Choice>
  </mc:AlternateContent>
  <bookViews>
    <workbookView xWindow="285" yWindow="15195" windowWidth="13425" windowHeight="14145"/>
  </bookViews>
  <sheets>
    <sheet name="souhrn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A36" i="1"/>
  <c r="A37" i="1" s="1"/>
  <c r="A38" i="1" s="1"/>
  <c r="A39" i="1" s="1"/>
  <c r="A40" i="1" s="1"/>
  <c r="A41" i="1" s="1"/>
  <c r="A35" i="1"/>
  <c r="E43" i="1" l="1"/>
  <c r="E13" i="1"/>
  <c r="A16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42" i="1" s="1"/>
  <c r="G32" i="1"/>
  <c r="G33" i="1"/>
  <c r="G34" i="1"/>
  <c r="G41" i="1"/>
  <c r="G42" i="1"/>
  <c r="G12" i="1" l="1"/>
  <c r="G7" i="1"/>
  <c r="G8" i="1"/>
  <c r="G9" i="1"/>
  <c r="G10" i="1"/>
  <c r="G11" i="1"/>
  <c r="G29" i="1" l="1"/>
  <c r="G28" i="1"/>
  <c r="G27" i="1"/>
  <c r="G26" i="1"/>
  <c r="G25" i="1"/>
  <c r="G24" i="1"/>
  <c r="G23" i="1"/>
  <c r="G16" i="1" l="1"/>
  <c r="G17" i="1"/>
  <c r="G18" i="1"/>
  <c r="G19" i="1"/>
  <c r="G20" i="1"/>
  <c r="G21" i="1"/>
  <c r="G22" i="1"/>
  <c r="G30" i="1"/>
  <c r="G31" i="1"/>
  <c r="G6" i="1"/>
  <c r="G13" i="1" s="1"/>
  <c r="G15" i="1"/>
  <c r="G43" i="1" l="1"/>
</calcChain>
</file>

<file path=xl/sharedStrings.xml><?xml version="1.0" encoding="utf-8"?>
<sst xmlns="http://schemas.openxmlformats.org/spreadsheetml/2006/main" count="123" uniqueCount="77">
  <si>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</si>
  <si>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</si>
  <si>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</si>
  <si>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</si>
  <si>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</si>
  <si>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</si>
  <si>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</si>
  <si>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</si>
  <si>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</si>
  <si>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</si>
  <si>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</si>
  <si>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</si>
  <si>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</si>
  <si>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</si>
  <si>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</si>
  <si>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</si>
  <si>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</si>
  <si>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</si>
  <si>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</si>
  <si>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</si>
  <si>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</si>
  <si>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</si>
  <si>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</si>
  <si>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</si>
  <si>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originální</t>
  </si>
  <si>
    <t>Q2612A</t>
  </si>
  <si>
    <t>HP LaserJet 1022</t>
  </si>
  <si>
    <t>C3906A</t>
  </si>
  <si>
    <t>HP LaserJet 6L</t>
  </si>
  <si>
    <t>originální válec</t>
  </si>
  <si>
    <t>CE505A</t>
  </si>
  <si>
    <t>HP LaserJet P2055d</t>
  </si>
  <si>
    <t>CE505X</t>
  </si>
  <si>
    <t>HP LaserJet P2055dn</t>
  </si>
  <si>
    <t>C-EXV18</t>
  </si>
  <si>
    <t>Canon iR 1020</t>
  </si>
  <si>
    <t>CF283A</t>
  </si>
  <si>
    <t xml:space="preserve">HP LaserJet Pro M225dn MFP </t>
  </si>
  <si>
    <t>CH563EE</t>
  </si>
  <si>
    <t>HP DeskJet 2050A</t>
  </si>
  <si>
    <t>alternativní válec</t>
  </si>
  <si>
    <t>OKI B431d</t>
  </si>
  <si>
    <t>OKI MC351dn MFP</t>
  </si>
  <si>
    <t>OKI MC361dn MFP</t>
  </si>
  <si>
    <t>OKI MC332dn</t>
  </si>
  <si>
    <t>1250D</t>
  </si>
  <si>
    <t>Ricoh Aficio 1013</t>
  </si>
  <si>
    <t>AR-168T</t>
  </si>
  <si>
    <t>Sharp AR 5415 kopírka</t>
  </si>
  <si>
    <t>CB540A</t>
  </si>
  <si>
    <t>HP Color LaserJet CM1312 MFP</t>
  </si>
  <si>
    <t>CB541A</t>
  </si>
  <si>
    <t>CB542A</t>
  </si>
  <si>
    <t>CB543A</t>
  </si>
  <si>
    <t>CE320A</t>
  </si>
  <si>
    <t xml:space="preserve">HP LaserJet Pro CM1415fn Color </t>
  </si>
  <si>
    <t>CE321A</t>
  </si>
  <si>
    <t>CE322A</t>
  </si>
  <si>
    <t>CE323A</t>
  </si>
  <si>
    <t>HP LaserJet P2035</t>
  </si>
  <si>
    <t>C-EXV14</t>
  </si>
  <si>
    <t>Canon iR 2016</t>
  </si>
  <si>
    <t>C-EXV50</t>
  </si>
  <si>
    <t>Canon iR 1435i</t>
  </si>
  <si>
    <t>CF210A</t>
  </si>
  <si>
    <t>HP Laserjet Pro200 color MFP M276n</t>
  </si>
  <si>
    <t>CF211A</t>
  </si>
  <si>
    <t>CF212A</t>
  </si>
  <si>
    <t>CF213A</t>
  </si>
  <si>
    <t>CLI-526Bk</t>
  </si>
  <si>
    <t>Canon Pixma MG8150</t>
  </si>
  <si>
    <t>CLI-526GY</t>
  </si>
  <si>
    <t>Primera 53332</t>
  </si>
  <si>
    <t>Disk Publisher SE DVD</t>
  </si>
  <si>
    <t>Podpis osoby oprávněné jednat za uchazeče</t>
  </si>
  <si>
    <t>Údaje o případném zmocnění:</t>
  </si>
  <si>
    <t>Uchazeč podpisem níže potvrzuje, že se seznámil s obsahem Návrhu Kupní smlouvy - Příloha č. 2 zadávací dokumentace - a s jejím obsahem souhlasí.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</si>
</sst>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49" fontId="0" fillId="0" borderId="0" xfId="0" applyNumberFormat="1" applyAlignment="1">
      <alignment horizontal="center"/>
    </xf>
    <xf numFmtId="4" fontId="6" fillId="5" borderId="7" xfId="0" applyNumberFormat="1" applyFont="1" applyFill="1" applyBorder="1" applyAlignment="1">
      <alignment horizontal="right" vertical="center"/>
    </xf>
    <xf numFmtId="4" fontId="6" fillId="5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4" fontId="5" fillId="5" borderId="15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right" vertical="center"/>
    </xf>
    <xf numFmtId="4" fontId="18" fillId="5" borderId="9" xfId="0" applyNumberFormat="1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vertical="center" wrapText="1"/>
    </xf>
    <xf numFmtId="4" fontId="18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1" fontId="7" fillId="0" borderId="7" xfId="227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2272" applyFont="1" applyFill="1" applyBorder="1" applyAlignment="1" applyProtection="1">
      <alignment horizontal="center" vertical="center" wrapText="1"/>
      <protection locked="0"/>
    </xf>
    <xf numFmtId="1" fontId="7" fillId="0" borderId="7" xfId="2272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5" borderId="0" xfId="0" applyFont="1" applyFill="1"/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7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8"/>
  <sheetViews>
    <sheetView tabSelected="1" topLeftCell="A19" zoomScaleNormal="100" workbookViewId="0">
      <selection activeCell="B64" sqref="B64"/>
    </sheetView>
  </sheetViews>
  <sheetFormatPr defaultRowHeight="12.75"/>
  <cols>
    <col min="1" max="1" width="4.5703125" customWidth="1"/>
    <col min="2" max="2" width="14.42578125" customWidth="1"/>
    <col min="3" max="3" width="27.8554687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8.75">
      <c r="A1" s="46" t="s">
        <v>11</v>
      </c>
      <c r="B1" s="46"/>
      <c r="C1" s="46"/>
      <c r="D1" s="46"/>
      <c r="E1" s="46"/>
      <c r="F1" s="46"/>
      <c r="G1" s="46"/>
    </row>
    <row r="2" spans="1:7" ht="13.5" thickBot="1"/>
    <row r="3" spans="1:7" ht="15" customHeight="1">
      <c r="A3" s="48" t="s">
        <v>0</v>
      </c>
      <c r="B3" s="50" t="s">
        <v>8</v>
      </c>
      <c r="C3" s="50"/>
      <c r="D3" s="50"/>
      <c r="E3" s="51" t="s">
        <v>1</v>
      </c>
      <c r="F3" s="53" t="s">
        <v>2</v>
      </c>
      <c r="G3" s="54"/>
    </row>
    <row r="4" spans="1:7" ht="75" customHeight="1" thickBot="1">
      <c r="A4" s="49"/>
      <c r="B4" s="5" t="s">
        <v>7</v>
      </c>
      <c r="C4" s="5" t="s">
        <v>3</v>
      </c>
      <c r="D4" s="6" t="s">
        <v>4</v>
      </c>
      <c r="E4" s="52"/>
      <c r="F4" s="7" t="s">
        <v>5</v>
      </c>
      <c r="G4" s="8" t="s">
        <v>6</v>
      </c>
    </row>
    <row r="5" spans="1:7" ht="15" customHeight="1">
      <c r="A5" s="55" t="s">
        <v>9</v>
      </c>
      <c r="B5" s="56"/>
      <c r="C5" s="56"/>
      <c r="D5" s="56"/>
      <c r="E5" s="56"/>
      <c r="F5" s="56"/>
      <c r="G5" s="57"/>
    </row>
    <row r="6" spans="1:7" ht="15">
      <c r="A6" s="20">
        <v>1</v>
      </c>
      <c r="B6" s="35" t="s">
        <v>30</v>
      </c>
      <c r="C6" s="21" t="s">
        <v>23</v>
      </c>
      <c r="D6" s="34" t="s">
        <v>31</v>
      </c>
      <c r="E6" s="36">
        <v>2</v>
      </c>
      <c r="F6" s="22"/>
      <c r="G6" s="23">
        <f>E6*F6</f>
        <v>0</v>
      </c>
    </row>
    <row r="7" spans="1:7" ht="15">
      <c r="A7" s="20">
        <v>2</v>
      </c>
      <c r="B7" s="35" t="s">
        <v>32</v>
      </c>
      <c r="C7" s="33" t="s">
        <v>23</v>
      </c>
      <c r="D7" s="34" t="s">
        <v>33</v>
      </c>
      <c r="E7" s="36">
        <v>2</v>
      </c>
      <c r="F7" s="22"/>
      <c r="G7" s="23">
        <f t="shared" ref="G7:G11" si="0">E7*F7</f>
        <v>0</v>
      </c>
    </row>
    <row r="8" spans="1:7" ht="15">
      <c r="A8" s="20">
        <v>3</v>
      </c>
      <c r="B8" s="35" t="s">
        <v>34</v>
      </c>
      <c r="C8" s="21" t="s">
        <v>23</v>
      </c>
      <c r="D8" s="34" t="s">
        <v>35</v>
      </c>
      <c r="E8" s="36">
        <v>2</v>
      </c>
      <c r="F8" s="22"/>
      <c r="G8" s="23">
        <f t="shared" si="0"/>
        <v>0</v>
      </c>
    </row>
    <row r="9" spans="1:7" ht="15">
      <c r="A9" s="20">
        <v>4</v>
      </c>
      <c r="B9" s="35" t="s">
        <v>36</v>
      </c>
      <c r="C9" s="21" t="s">
        <v>23</v>
      </c>
      <c r="D9" s="34" t="s">
        <v>37</v>
      </c>
      <c r="E9" s="36">
        <v>2</v>
      </c>
      <c r="F9" s="22"/>
      <c r="G9" s="23">
        <f t="shared" si="0"/>
        <v>0</v>
      </c>
    </row>
    <row r="10" spans="1:7" ht="15">
      <c r="A10" s="20">
        <v>5</v>
      </c>
      <c r="B10" s="35" t="s">
        <v>38</v>
      </c>
      <c r="C10" s="21" t="s">
        <v>23</v>
      </c>
      <c r="D10" s="34" t="s">
        <v>39</v>
      </c>
      <c r="E10" s="36">
        <v>2</v>
      </c>
      <c r="F10" s="22"/>
      <c r="G10" s="23">
        <f t="shared" si="0"/>
        <v>0</v>
      </c>
    </row>
    <row r="11" spans="1:7" ht="15">
      <c r="A11" s="20">
        <v>6</v>
      </c>
      <c r="B11" s="35" t="s">
        <v>25</v>
      </c>
      <c r="C11" s="21" t="s">
        <v>23</v>
      </c>
      <c r="D11" s="34" t="s">
        <v>26</v>
      </c>
      <c r="E11" s="36">
        <v>6</v>
      </c>
      <c r="F11" s="22"/>
      <c r="G11" s="23">
        <f t="shared" si="0"/>
        <v>0</v>
      </c>
    </row>
    <row r="12" spans="1:7" ht="15.75" thickBot="1">
      <c r="A12" s="20">
        <v>7</v>
      </c>
      <c r="B12" s="35">
        <v>44574302</v>
      </c>
      <c r="C12" s="21" t="s">
        <v>40</v>
      </c>
      <c r="D12" s="34" t="s">
        <v>41</v>
      </c>
      <c r="E12" s="36">
        <v>1</v>
      </c>
      <c r="F12" s="22"/>
      <c r="G12" s="23">
        <f>E12*F12</f>
        <v>0</v>
      </c>
    </row>
    <row r="13" spans="1:7" ht="15.75" thickBot="1">
      <c r="A13" s="24"/>
      <c r="B13" s="25"/>
      <c r="C13" s="26"/>
      <c r="D13" s="27"/>
      <c r="E13" s="26">
        <f>SUM(E6:E12)</f>
        <v>17</v>
      </c>
      <c r="F13" s="28"/>
      <c r="G13" s="29">
        <f>SUM(G6:G12)</f>
        <v>0</v>
      </c>
    </row>
    <row r="14" spans="1:7" ht="15" customHeight="1">
      <c r="A14" s="62" t="s">
        <v>10</v>
      </c>
      <c r="B14" s="63"/>
      <c r="C14" s="63"/>
      <c r="D14" s="63"/>
      <c r="E14" s="63"/>
      <c r="F14" s="63"/>
      <c r="G14" s="64"/>
    </row>
    <row r="15" spans="1:7" ht="15">
      <c r="A15" s="4">
        <v>1</v>
      </c>
      <c r="B15" s="35">
        <v>44469704</v>
      </c>
      <c r="C15" s="30" t="s">
        <v>24</v>
      </c>
      <c r="D15" s="34" t="s">
        <v>42</v>
      </c>
      <c r="E15" s="36">
        <v>1</v>
      </c>
      <c r="F15" s="2"/>
      <c r="G15" s="3">
        <f>E15*F15</f>
        <v>0</v>
      </c>
    </row>
    <row r="16" spans="1:7" ht="15">
      <c r="A16" s="4">
        <f>A15+1</f>
        <v>2</v>
      </c>
      <c r="B16" s="35">
        <v>44469705</v>
      </c>
      <c r="C16" s="30" t="s">
        <v>24</v>
      </c>
      <c r="D16" s="34" t="s">
        <v>42</v>
      </c>
      <c r="E16" s="36">
        <v>1</v>
      </c>
      <c r="F16" s="2"/>
      <c r="G16" s="3">
        <f t="shared" ref="G16:G42" si="1">E16*F16</f>
        <v>0</v>
      </c>
    </row>
    <row r="17" spans="1:7" ht="15">
      <c r="A17" s="4">
        <f t="shared" ref="A17:A42" si="2">A16+1</f>
        <v>3</v>
      </c>
      <c r="B17" s="35">
        <v>44494202</v>
      </c>
      <c r="C17" s="30" t="s">
        <v>29</v>
      </c>
      <c r="D17" s="34" t="s">
        <v>43</v>
      </c>
      <c r="E17" s="36">
        <v>1</v>
      </c>
      <c r="F17" s="2"/>
      <c r="G17" s="3">
        <f t="shared" si="1"/>
        <v>0</v>
      </c>
    </row>
    <row r="18" spans="1:7" ht="15">
      <c r="A18" s="4">
        <f t="shared" si="2"/>
        <v>4</v>
      </c>
      <c r="B18" s="35">
        <v>44973533</v>
      </c>
      <c r="C18" s="30" t="s">
        <v>24</v>
      </c>
      <c r="D18" s="34" t="s">
        <v>44</v>
      </c>
      <c r="E18" s="36">
        <v>2</v>
      </c>
      <c r="F18" s="2"/>
      <c r="G18" s="3">
        <f t="shared" si="1"/>
        <v>0</v>
      </c>
    </row>
    <row r="19" spans="1:7" ht="15">
      <c r="A19" s="4">
        <f t="shared" si="2"/>
        <v>5</v>
      </c>
      <c r="B19" s="35">
        <v>44973534</v>
      </c>
      <c r="C19" s="32" t="s">
        <v>24</v>
      </c>
      <c r="D19" s="34" t="s">
        <v>44</v>
      </c>
      <c r="E19" s="36">
        <v>6</v>
      </c>
      <c r="F19" s="2"/>
      <c r="G19" s="3">
        <f t="shared" si="1"/>
        <v>0</v>
      </c>
    </row>
    <row r="20" spans="1:7" ht="15">
      <c r="A20" s="4">
        <f t="shared" si="2"/>
        <v>6</v>
      </c>
      <c r="B20" s="35">
        <v>44973535</v>
      </c>
      <c r="C20" s="31" t="s">
        <v>24</v>
      </c>
      <c r="D20" s="34" t="s">
        <v>44</v>
      </c>
      <c r="E20" s="36">
        <v>4</v>
      </c>
      <c r="F20" s="2"/>
      <c r="G20" s="3">
        <f t="shared" si="1"/>
        <v>0</v>
      </c>
    </row>
    <row r="21" spans="1:7" ht="15">
      <c r="A21" s="4">
        <f t="shared" si="2"/>
        <v>7</v>
      </c>
      <c r="B21" s="35">
        <v>44973536</v>
      </c>
      <c r="C21" s="31" t="s">
        <v>24</v>
      </c>
      <c r="D21" s="34" t="s">
        <v>44</v>
      </c>
      <c r="E21" s="36">
        <v>7</v>
      </c>
      <c r="F21" s="2"/>
      <c r="G21" s="3">
        <f t="shared" si="1"/>
        <v>0</v>
      </c>
    </row>
    <row r="22" spans="1:7" ht="15">
      <c r="A22" s="4">
        <f t="shared" si="2"/>
        <v>8</v>
      </c>
      <c r="B22" s="35" t="s">
        <v>45</v>
      </c>
      <c r="C22" s="31" t="s">
        <v>24</v>
      </c>
      <c r="D22" s="34" t="s">
        <v>46</v>
      </c>
      <c r="E22" s="36">
        <v>1</v>
      </c>
      <c r="F22" s="2"/>
      <c r="G22" s="3">
        <f t="shared" si="1"/>
        <v>0</v>
      </c>
    </row>
    <row r="23" spans="1:7" ht="15">
      <c r="A23" s="4">
        <f t="shared" si="2"/>
        <v>9</v>
      </c>
      <c r="B23" s="35" t="s">
        <v>47</v>
      </c>
      <c r="C23" s="31" t="s">
        <v>24</v>
      </c>
      <c r="D23" s="34" t="s">
        <v>48</v>
      </c>
      <c r="E23" s="36">
        <v>1</v>
      </c>
      <c r="F23" s="2"/>
      <c r="G23" s="3">
        <f t="shared" si="1"/>
        <v>0</v>
      </c>
    </row>
    <row r="24" spans="1:7" ht="15">
      <c r="A24" s="4">
        <f t="shared" si="2"/>
        <v>10</v>
      </c>
      <c r="B24" s="35" t="s">
        <v>27</v>
      </c>
      <c r="C24" s="31" t="s">
        <v>24</v>
      </c>
      <c r="D24" s="34" t="s">
        <v>28</v>
      </c>
      <c r="E24" s="36">
        <v>1</v>
      </c>
      <c r="F24" s="2"/>
      <c r="G24" s="3">
        <f t="shared" si="1"/>
        <v>0</v>
      </c>
    </row>
    <row r="25" spans="1:7" ht="15">
      <c r="A25" s="4">
        <f t="shared" si="2"/>
        <v>11</v>
      </c>
      <c r="B25" s="35" t="s">
        <v>49</v>
      </c>
      <c r="C25" s="31" t="s">
        <v>24</v>
      </c>
      <c r="D25" s="34" t="s">
        <v>50</v>
      </c>
      <c r="E25" s="36">
        <v>1</v>
      </c>
      <c r="F25" s="2"/>
      <c r="G25" s="3">
        <f t="shared" si="1"/>
        <v>0</v>
      </c>
    </row>
    <row r="26" spans="1:7" ht="15">
      <c r="A26" s="4">
        <f t="shared" si="2"/>
        <v>12</v>
      </c>
      <c r="B26" s="35" t="s">
        <v>51</v>
      </c>
      <c r="C26" s="31" t="s">
        <v>24</v>
      </c>
      <c r="D26" s="34" t="s">
        <v>50</v>
      </c>
      <c r="E26" s="36">
        <v>1</v>
      </c>
      <c r="F26" s="2"/>
      <c r="G26" s="3">
        <f t="shared" si="1"/>
        <v>0</v>
      </c>
    </row>
    <row r="27" spans="1:7" ht="15">
      <c r="A27" s="4">
        <f t="shared" si="2"/>
        <v>13</v>
      </c>
      <c r="B27" s="35" t="s">
        <v>52</v>
      </c>
      <c r="C27" s="30" t="s">
        <v>24</v>
      </c>
      <c r="D27" s="34" t="s">
        <v>50</v>
      </c>
      <c r="E27" s="36">
        <v>1</v>
      </c>
      <c r="F27" s="2"/>
      <c r="G27" s="3">
        <f t="shared" si="1"/>
        <v>0</v>
      </c>
    </row>
    <row r="28" spans="1:7" ht="15">
      <c r="A28" s="4">
        <f t="shared" si="2"/>
        <v>14</v>
      </c>
      <c r="B28" s="35" t="s">
        <v>53</v>
      </c>
      <c r="C28" s="30" t="s">
        <v>24</v>
      </c>
      <c r="D28" s="34" t="s">
        <v>50</v>
      </c>
      <c r="E28" s="36">
        <v>1</v>
      </c>
      <c r="F28" s="2"/>
      <c r="G28" s="3">
        <f t="shared" si="1"/>
        <v>0</v>
      </c>
    </row>
    <row r="29" spans="1:7" ht="15">
      <c r="A29" s="4">
        <f t="shared" si="2"/>
        <v>15</v>
      </c>
      <c r="B29" s="35" t="s">
        <v>54</v>
      </c>
      <c r="C29" s="30" t="s">
        <v>24</v>
      </c>
      <c r="D29" s="34" t="s">
        <v>55</v>
      </c>
      <c r="E29" s="36">
        <v>1</v>
      </c>
      <c r="F29" s="2"/>
      <c r="G29" s="3">
        <f t="shared" si="1"/>
        <v>0</v>
      </c>
    </row>
    <row r="30" spans="1:7" ht="15">
      <c r="A30" s="4">
        <f t="shared" si="2"/>
        <v>16</v>
      </c>
      <c r="B30" s="35" t="s">
        <v>56</v>
      </c>
      <c r="C30" s="30" t="s">
        <v>24</v>
      </c>
      <c r="D30" s="34" t="s">
        <v>55</v>
      </c>
      <c r="E30" s="36">
        <v>1</v>
      </c>
      <c r="F30" s="2"/>
      <c r="G30" s="3">
        <f t="shared" si="1"/>
        <v>0</v>
      </c>
    </row>
    <row r="31" spans="1:7" ht="15">
      <c r="A31" s="4">
        <f t="shared" si="2"/>
        <v>17</v>
      </c>
      <c r="B31" s="35" t="s">
        <v>57</v>
      </c>
      <c r="C31" s="32" t="s">
        <v>24</v>
      </c>
      <c r="D31" s="34" t="s">
        <v>55</v>
      </c>
      <c r="E31" s="36">
        <v>1</v>
      </c>
      <c r="F31" s="2"/>
      <c r="G31" s="3">
        <f t="shared" si="1"/>
        <v>0</v>
      </c>
    </row>
    <row r="32" spans="1:7" ht="15">
      <c r="A32" s="4">
        <f t="shared" si="2"/>
        <v>18</v>
      </c>
      <c r="B32" s="35" t="s">
        <v>58</v>
      </c>
      <c r="C32" s="32" t="s">
        <v>24</v>
      </c>
      <c r="D32" s="34" t="s">
        <v>55</v>
      </c>
      <c r="E32" s="36">
        <v>1</v>
      </c>
      <c r="F32" s="2"/>
      <c r="G32" s="3">
        <f t="shared" si="1"/>
        <v>0</v>
      </c>
    </row>
    <row r="33" spans="1:7" ht="15">
      <c r="A33" s="4">
        <f t="shared" si="2"/>
        <v>19</v>
      </c>
      <c r="B33" s="35" t="s">
        <v>30</v>
      </c>
      <c r="C33" s="32" t="s">
        <v>24</v>
      </c>
      <c r="D33" s="34" t="s">
        <v>59</v>
      </c>
      <c r="E33" s="36">
        <v>1</v>
      </c>
      <c r="F33" s="2"/>
      <c r="G33" s="3">
        <f t="shared" si="1"/>
        <v>0</v>
      </c>
    </row>
    <row r="34" spans="1:7" ht="15">
      <c r="A34" s="4">
        <f t="shared" si="2"/>
        <v>20</v>
      </c>
      <c r="B34" s="35" t="s">
        <v>60</v>
      </c>
      <c r="C34" s="36" t="s">
        <v>24</v>
      </c>
      <c r="D34" s="34" t="s">
        <v>61</v>
      </c>
      <c r="E34" s="36">
        <v>3</v>
      </c>
      <c r="F34" s="2"/>
      <c r="G34" s="3">
        <f t="shared" si="1"/>
        <v>0</v>
      </c>
    </row>
    <row r="35" spans="1:7" ht="15">
      <c r="A35" s="4">
        <f t="shared" si="2"/>
        <v>21</v>
      </c>
      <c r="B35" s="35" t="s">
        <v>62</v>
      </c>
      <c r="C35" s="36" t="s">
        <v>24</v>
      </c>
      <c r="D35" s="34" t="s">
        <v>63</v>
      </c>
      <c r="E35" s="36">
        <v>1</v>
      </c>
      <c r="F35" s="2"/>
      <c r="G35" s="3">
        <f t="shared" si="1"/>
        <v>0</v>
      </c>
    </row>
    <row r="36" spans="1:7" ht="15">
      <c r="A36" s="4">
        <f t="shared" si="2"/>
        <v>22</v>
      </c>
      <c r="B36" s="35" t="s">
        <v>64</v>
      </c>
      <c r="C36" s="36" t="s">
        <v>24</v>
      </c>
      <c r="D36" s="34" t="s">
        <v>65</v>
      </c>
      <c r="E36" s="36">
        <v>1</v>
      </c>
      <c r="F36" s="2"/>
      <c r="G36" s="3">
        <f t="shared" si="1"/>
        <v>0</v>
      </c>
    </row>
    <row r="37" spans="1:7" ht="15">
      <c r="A37" s="4">
        <f t="shared" si="2"/>
        <v>23</v>
      </c>
      <c r="B37" s="35" t="s">
        <v>66</v>
      </c>
      <c r="C37" s="36" t="s">
        <v>24</v>
      </c>
      <c r="D37" s="34" t="s">
        <v>65</v>
      </c>
      <c r="E37" s="36">
        <v>1</v>
      </c>
      <c r="F37" s="2"/>
      <c r="G37" s="3">
        <f t="shared" si="1"/>
        <v>0</v>
      </c>
    </row>
    <row r="38" spans="1:7" ht="15">
      <c r="A38" s="4">
        <f t="shared" si="2"/>
        <v>24</v>
      </c>
      <c r="B38" s="35" t="s">
        <v>67</v>
      </c>
      <c r="C38" s="36" t="s">
        <v>24</v>
      </c>
      <c r="D38" s="34" t="s">
        <v>65</v>
      </c>
      <c r="E38" s="36">
        <v>1</v>
      </c>
      <c r="F38" s="2"/>
      <c r="G38" s="3">
        <f t="shared" si="1"/>
        <v>0</v>
      </c>
    </row>
    <row r="39" spans="1:7" ht="15">
      <c r="A39" s="4">
        <f t="shared" si="2"/>
        <v>25</v>
      </c>
      <c r="B39" s="35" t="s">
        <v>68</v>
      </c>
      <c r="C39" s="36" t="s">
        <v>24</v>
      </c>
      <c r="D39" s="34" t="s">
        <v>65</v>
      </c>
      <c r="E39" s="36">
        <v>1</v>
      </c>
      <c r="F39" s="2"/>
      <c r="G39" s="3">
        <f t="shared" si="1"/>
        <v>0</v>
      </c>
    </row>
    <row r="40" spans="1:7" ht="15">
      <c r="A40" s="4">
        <f t="shared" si="2"/>
        <v>26</v>
      </c>
      <c r="B40" s="35" t="s">
        <v>69</v>
      </c>
      <c r="C40" s="36" t="s">
        <v>24</v>
      </c>
      <c r="D40" s="34" t="s">
        <v>70</v>
      </c>
      <c r="E40" s="36">
        <v>2</v>
      </c>
      <c r="F40" s="2"/>
      <c r="G40" s="3">
        <f t="shared" si="1"/>
        <v>0</v>
      </c>
    </row>
    <row r="41" spans="1:7" ht="15">
      <c r="A41" s="4">
        <f t="shared" si="2"/>
        <v>27</v>
      </c>
      <c r="B41" s="35" t="s">
        <v>71</v>
      </c>
      <c r="C41" s="36" t="s">
        <v>24</v>
      </c>
      <c r="D41" s="34" t="s">
        <v>70</v>
      </c>
      <c r="E41" s="36">
        <v>3</v>
      </c>
      <c r="F41" s="2"/>
      <c r="G41" s="3">
        <f t="shared" si="1"/>
        <v>0</v>
      </c>
    </row>
    <row r="42" spans="1:7" ht="15.75" thickBot="1">
      <c r="A42" s="4">
        <f t="shared" si="2"/>
        <v>28</v>
      </c>
      <c r="B42" s="37" t="s">
        <v>72</v>
      </c>
      <c r="C42" s="32" t="s">
        <v>24</v>
      </c>
      <c r="D42" s="34" t="s">
        <v>73</v>
      </c>
      <c r="E42" s="33">
        <v>2</v>
      </c>
      <c r="F42" s="2"/>
      <c r="G42" s="3">
        <f t="shared" si="1"/>
        <v>0</v>
      </c>
    </row>
    <row r="43" spans="1:7" ht="15.75" thickBot="1">
      <c r="A43" s="10"/>
      <c r="B43" s="11"/>
      <c r="C43" s="9"/>
      <c r="D43" s="12"/>
      <c r="E43" s="9">
        <f>SUM(E15:E42)</f>
        <v>49</v>
      </c>
      <c r="F43" s="19"/>
      <c r="G43" s="18">
        <f>SUM(G15:G42)</f>
        <v>0</v>
      </c>
    </row>
    <row r="45" spans="1:7" ht="15">
      <c r="A45" s="13" t="s">
        <v>12</v>
      </c>
      <c r="B45" s="14"/>
      <c r="C45" s="15"/>
      <c r="D45" s="14"/>
      <c r="E45" s="14"/>
      <c r="F45" s="14"/>
      <c r="G45" s="14"/>
    </row>
    <row r="46" spans="1:7" ht="15">
      <c r="A46" s="38" t="s">
        <v>13</v>
      </c>
      <c r="B46" s="39" t="s">
        <v>14</v>
      </c>
      <c r="C46" s="38"/>
      <c r="D46" s="39"/>
      <c r="E46" s="39"/>
      <c r="F46" s="39"/>
      <c r="G46" s="39"/>
    </row>
    <row r="47" spans="1:7" ht="30" customHeight="1">
      <c r="A47" s="38" t="s">
        <v>15</v>
      </c>
      <c r="B47" s="47" t="s">
        <v>16</v>
      </c>
      <c r="C47" s="47"/>
      <c r="D47" s="47"/>
      <c r="E47" s="47"/>
      <c r="F47" s="47"/>
      <c r="G47" s="47"/>
    </row>
    <row r="48" spans="1:7" ht="15" customHeight="1">
      <c r="A48" s="38" t="s">
        <v>17</v>
      </c>
      <c r="B48" s="47" t="s">
        <v>18</v>
      </c>
      <c r="C48" s="47"/>
      <c r="D48" s="47"/>
      <c r="E48" s="47"/>
      <c r="F48" s="47"/>
      <c r="G48" s="47"/>
    </row>
    <row r="49" spans="1:38" ht="30" customHeight="1">
      <c r="A49" s="38" t="s">
        <v>19</v>
      </c>
      <c r="B49" s="47" t="s">
        <v>20</v>
      </c>
      <c r="C49" s="47"/>
      <c r="D49" s="47"/>
      <c r="E49" s="47"/>
      <c r="F49" s="47"/>
      <c r="G49" s="47"/>
    </row>
    <row r="50" spans="1:38" ht="15" customHeight="1">
      <c r="A50" s="38" t="s">
        <v>21</v>
      </c>
      <c r="B50" s="61" t="s">
        <v>22</v>
      </c>
      <c r="C50" s="61"/>
      <c r="D50" s="61"/>
      <c r="E50" s="61"/>
      <c r="F50" s="61"/>
      <c r="G50" s="61"/>
    </row>
    <row r="51" spans="1:38" ht="15" customHeight="1">
      <c r="A51" s="17"/>
      <c r="B51" s="16"/>
      <c r="C51" s="16"/>
      <c r="D51" s="16"/>
      <c r="E51" s="16"/>
      <c r="F51" s="16"/>
      <c r="G51" s="16"/>
    </row>
    <row r="52" spans="1:38" ht="30" customHeight="1">
      <c r="A52" s="58" t="s">
        <v>76</v>
      </c>
      <c r="B52" s="58"/>
      <c r="C52" s="58"/>
      <c r="D52" s="58"/>
      <c r="E52" s="58"/>
      <c r="F52" s="58"/>
      <c r="G52" s="58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1:38" ht="15">
      <c r="A53" s="43"/>
      <c r="B53" s="43"/>
      <c r="C53" s="43"/>
      <c r="D53" s="43"/>
      <c r="E53" s="43"/>
      <c r="F53" s="43"/>
      <c r="G53" s="43"/>
    </row>
    <row r="54" spans="1:38" ht="15">
      <c r="A54" s="43"/>
      <c r="B54" s="43"/>
      <c r="C54" s="43"/>
      <c r="D54" s="43"/>
      <c r="E54" s="43"/>
      <c r="F54" s="43"/>
      <c r="G54" s="43"/>
    </row>
    <row r="55" spans="1:38" ht="15">
      <c r="A55" s="43"/>
      <c r="B55" s="43"/>
      <c r="C55" s="43"/>
      <c r="D55" s="43"/>
      <c r="E55" s="43"/>
      <c r="F55" s="43"/>
      <c r="G55" s="43"/>
    </row>
    <row r="56" spans="1:38" ht="15">
      <c r="A56" s="43"/>
      <c r="B56" s="43"/>
      <c r="C56" s="43"/>
      <c r="D56" s="43"/>
      <c r="E56" s="43"/>
      <c r="F56" s="43"/>
      <c r="G56" s="43"/>
    </row>
    <row r="57" spans="1:38" s="41" customFormat="1" ht="15">
      <c r="A57" s="44"/>
      <c r="B57" s="44"/>
      <c r="C57" s="44"/>
      <c r="D57" s="44"/>
      <c r="E57" s="44"/>
      <c r="F57" s="44"/>
      <c r="G57" s="44"/>
      <c r="H57" s="42"/>
    </row>
    <row r="58" spans="1:38" ht="15">
      <c r="A58" s="45"/>
      <c r="B58" s="45"/>
      <c r="C58" s="45"/>
      <c r="D58" s="43"/>
      <c r="E58" s="43"/>
      <c r="F58" s="43"/>
      <c r="G58" s="43"/>
    </row>
    <row r="59" spans="1:38" ht="12.75" customHeight="1">
      <c r="A59" s="59" t="s">
        <v>74</v>
      </c>
      <c r="B59" s="59"/>
      <c r="C59" s="59"/>
      <c r="D59" s="43"/>
      <c r="E59" s="43"/>
      <c r="F59" s="43"/>
      <c r="G59" s="43"/>
    </row>
    <row r="60" spans="1:38" ht="15">
      <c r="A60" s="43"/>
      <c r="B60" s="43"/>
      <c r="C60" s="43"/>
      <c r="D60" s="43"/>
      <c r="E60" s="43"/>
      <c r="F60" s="43"/>
      <c r="G60" s="43"/>
    </row>
    <row r="61" spans="1:38" ht="15">
      <c r="A61" s="43"/>
      <c r="B61" s="43"/>
      <c r="C61" s="43"/>
      <c r="D61" s="43"/>
      <c r="E61" s="43"/>
      <c r="F61" s="43"/>
      <c r="G61" s="43"/>
    </row>
    <row r="62" spans="1:38" ht="15">
      <c r="A62" s="60" t="s">
        <v>75</v>
      </c>
      <c r="B62" s="60"/>
      <c r="C62" s="60"/>
      <c r="D62" s="45"/>
      <c r="E62" s="45"/>
      <c r="F62" s="45"/>
      <c r="G62" s="45"/>
    </row>
    <row r="63" spans="1:38" ht="15">
      <c r="A63" s="43"/>
      <c r="B63" s="43"/>
      <c r="C63" s="43"/>
      <c r="D63" s="43"/>
      <c r="E63" s="43"/>
      <c r="F63" s="43"/>
      <c r="G63" s="43"/>
    </row>
    <row r="64" spans="1:38" ht="15">
      <c r="A64" s="43"/>
      <c r="B64" s="43"/>
      <c r="C64" s="43"/>
      <c r="D64" s="43"/>
      <c r="E64" s="43"/>
      <c r="F64" s="43"/>
      <c r="G64" s="43"/>
    </row>
    <row r="65" spans="1:7" ht="15">
      <c r="A65" s="43"/>
      <c r="B65" s="43"/>
      <c r="C65" s="43"/>
      <c r="D65" s="43"/>
      <c r="E65" s="43"/>
      <c r="F65" s="43"/>
      <c r="G65" s="43"/>
    </row>
    <row r="66" spans="1:7" ht="15">
      <c r="A66" s="43"/>
      <c r="B66" s="43"/>
      <c r="C66" s="43"/>
      <c r="D66" s="43"/>
      <c r="E66" s="43"/>
      <c r="F66" s="43"/>
      <c r="G66" s="43"/>
    </row>
    <row r="67" spans="1:7" ht="15">
      <c r="A67" s="43"/>
      <c r="B67" s="43"/>
      <c r="C67" s="43"/>
      <c r="D67" s="43"/>
      <c r="E67" s="43"/>
      <c r="F67" s="43"/>
      <c r="G67" s="43"/>
    </row>
    <row r="68" spans="1:7" ht="15">
      <c r="A68" s="43"/>
      <c r="B68" s="43"/>
      <c r="C68" s="43"/>
      <c r="D68" s="43"/>
      <c r="E68" s="43"/>
      <c r="F68" s="43"/>
      <c r="G68" s="43"/>
    </row>
    <row r="69" spans="1:7" ht="15">
      <c r="A69" s="43"/>
      <c r="B69" s="43"/>
      <c r="C69" s="43"/>
      <c r="D69" s="43"/>
      <c r="E69" s="43"/>
      <c r="F69" s="43"/>
      <c r="G69" s="43"/>
    </row>
    <row r="70" spans="1:7" ht="15">
      <c r="A70" s="43"/>
      <c r="B70" s="43"/>
      <c r="C70" s="43"/>
      <c r="D70" s="43"/>
      <c r="E70" s="43"/>
      <c r="F70" s="43"/>
      <c r="G70" s="43"/>
    </row>
    <row r="71" spans="1:7" ht="15">
      <c r="A71" s="43"/>
      <c r="B71" s="43"/>
      <c r="C71" s="43"/>
      <c r="D71" s="43"/>
      <c r="E71" s="43"/>
      <c r="F71" s="43"/>
      <c r="G71" s="43"/>
    </row>
    <row r="72" spans="1:7" ht="15">
      <c r="A72" s="43"/>
      <c r="B72" s="43"/>
      <c r="C72" s="43"/>
      <c r="D72" s="43"/>
      <c r="E72" s="43"/>
      <c r="F72" s="43"/>
      <c r="G72" s="43"/>
    </row>
    <row r="73" spans="1:7" ht="15">
      <c r="A73" s="43"/>
      <c r="B73" s="43"/>
      <c r="C73" s="43"/>
      <c r="D73" s="43"/>
      <c r="E73" s="43"/>
      <c r="F73" s="43"/>
      <c r="G73" s="43"/>
    </row>
    <row r="74" spans="1:7" ht="15">
      <c r="A74" s="43"/>
      <c r="B74" s="43"/>
      <c r="C74" s="43"/>
      <c r="D74" s="43"/>
      <c r="E74" s="43"/>
      <c r="F74" s="43"/>
      <c r="G74" s="43"/>
    </row>
    <row r="75" spans="1:7" ht="15">
      <c r="A75" s="43"/>
      <c r="B75" s="43"/>
      <c r="C75" s="43"/>
      <c r="D75" s="43"/>
      <c r="E75" s="43"/>
      <c r="F75" s="43"/>
      <c r="G75" s="43"/>
    </row>
    <row r="76" spans="1:7" ht="15">
      <c r="A76" s="43"/>
      <c r="B76" s="43"/>
      <c r="C76" s="43"/>
      <c r="D76" s="43"/>
      <c r="E76" s="43"/>
      <c r="F76" s="43"/>
      <c r="G76" s="43"/>
    </row>
    <row r="77" spans="1:7" ht="15">
      <c r="A77" s="43"/>
      <c r="B77" s="43"/>
      <c r="C77" s="43"/>
      <c r="D77" s="43"/>
      <c r="E77" s="43"/>
      <c r="F77" s="43"/>
      <c r="G77" s="43"/>
    </row>
    <row r="78" spans="1:7" ht="15">
      <c r="A78" s="43"/>
      <c r="B78" s="43"/>
      <c r="C78" s="43"/>
      <c r="D78" s="43"/>
      <c r="E78" s="43"/>
      <c r="F78" s="43"/>
      <c r="G78" s="43"/>
    </row>
    <row r="79" spans="1:7" ht="15">
      <c r="A79" s="43"/>
      <c r="B79" s="43"/>
      <c r="C79" s="43"/>
      <c r="D79" s="43"/>
      <c r="E79" s="43"/>
      <c r="F79" s="43"/>
      <c r="G79" s="43"/>
    </row>
    <row r="80" spans="1:7" ht="15">
      <c r="A80" s="43"/>
      <c r="B80" s="43"/>
      <c r="C80" s="43"/>
      <c r="D80" s="43"/>
      <c r="E80" s="43"/>
      <c r="F80" s="43"/>
      <c r="G80" s="43"/>
    </row>
    <row r="81" spans="1:7" ht="15">
      <c r="A81" s="43"/>
      <c r="B81" s="43"/>
      <c r="C81" s="43"/>
      <c r="D81" s="43"/>
      <c r="E81" s="43"/>
      <c r="F81" s="43"/>
      <c r="G81" s="43"/>
    </row>
    <row r="82" spans="1:7" ht="15">
      <c r="A82" s="43"/>
      <c r="B82" s="43"/>
      <c r="C82" s="43"/>
      <c r="D82" s="43"/>
      <c r="E82" s="43"/>
      <c r="F82" s="43"/>
      <c r="G82" s="43"/>
    </row>
    <row r="83" spans="1:7" ht="15">
      <c r="A83" s="43"/>
      <c r="B83" s="43"/>
      <c r="C83" s="43"/>
      <c r="D83" s="43"/>
      <c r="E83" s="43"/>
      <c r="F83" s="43"/>
      <c r="G83" s="43"/>
    </row>
    <row r="84" spans="1:7" ht="15">
      <c r="A84" s="43"/>
      <c r="B84" s="43"/>
      <c r="C84" s="43"/>
      <c r="D84" s="43"/>
      <c r="E84" s="43"/>
      <c r="F84" s="43"/>
      <c r="G84" s="43"/>
    </row>
    <row r="85" spans="1:7" ht="15">
      <c r="A85" s="43"/>
      <c r="B85" s="43"/>
      <c r="C85" s="43"/>
      <c r="D85" s="43"/>
      <c r="E85" s="43"/>
      <c r="F85" s="43"/>
      <c r="G85" s="43"/>
    </row>
    <row r="86" spans="1:7" ht="15">
      <c r="A86" s="43"/>
      <c r="B86" s="43"/>
      <c r="C86" s="43"/>
      <c r="D86" s="43"/>
      <c r="E86" s="43"/>
      <c r="F86" s="43"/>
      <c r="G86" s="43"/>
    </row>
    <row r="87" spans="1:7" ht="15">
      <c r="A87" s="43"/>
      <c r="B87" s="43"/>
      <c r="C87" s="43"/>
      <c r="D87" s="43"/>
      <c r="E87" s="43"/>
      <c r="F87" s="43"/>
      <c r="G87" s="43"/>
    </row>
    <row r="88" spans="1:7" ht="15">
      <c r="A88" s="43"/>
      <c r="B88" s="43"/>
      <c r="C88" s="43"/>
      <c r="D88" s="43"/>
      <c r="E88" s="43"/>
      <c r="F88" s="43"/>
      <c r="G88" s="43"/>
    </row>
    <row r="89" spans="1:7" ht="15">
      <c r="A89" s="43"/>
      <c r="B89" s="43"/>
      <c r="C89" s="43"/>
      <c r="D89" s="43"/>
      <c r="E89" s="43"/>
      <c r="F89" s="43"/>
      <c r="G89" s="43"/>
    </row>
    <row r="90" spans="1:7" ht="15">
      <c r="A90" s="43"/>
      <c r="B90" s="43"/>
      <c r="C90" s="43"/>
      <c r="D90" s="43"/>
      <c r="E90" s="43"/>
      <c r="F90" s="43"/>
      <c r="G90" s="43"/>
    </row>
    <row r="91" spans="1:7" ht="15">
      <c r="A91" s="43"/>
      <c r="B91" s="43"/>
      <c r="C91" s="43"/>
      <c r="D91" s="43"/>
      <c r="E91" s="43"/>
      <c r="F91" s="43"/>
      <c r="G91" s="43"/>
    </row>
    <row r="92" spans="1:7" ht="15">
      <c r="A92" s="43"/>
      <c r="B92" s="43"/>
      <c r="C92" s="43"/>
      <c r="D92" s="43"/>
      <c r="E92" s="43"/>
      <c r="F92" s="43"/>
      <c r="G92" s="43"/>
    </row>
    <row r="93" spans="1:7" ht="15">
      <c r="A93" s="43"/>
      <c r="B93" s="43"/>
      <c r="C93" s="43"/>
      <c r="D93" s="43"/>
      <c r="E93" s="43"/>
      <c r="F93" s="43"/>
      <c r="G93" s="43"/>
    </row>
    <row r="94" spans="1:7" ht="15">
      <c r="A94" s="43"/>
      <c r="B94" s="43"/>
      <c r="C94" s="43"/>
      <c r="D94" s="43"/>
      <c r="E94" s="43"/>
      <c r="F94" s="43"/>
      <c r="G94" s="43"/>
    </row>
    <row r="95" spans="1:7" ht="15">
      <c r="A95" s="43"/>
      <c r="B95" s="43"/>
      <c r="C95" s="43"/>
      <c r="D95" s="43"/>
      <c r="E95" s="43"/>
      <c r="F95" s="43"/>
      <c r="G95" s="43"/>
    </row>
    <row r="96" spans="1:7" ht="15">
      <c r="A96" s="43"/>
      <c r="B96" s="43"/>
      <c r="C96" s="43"/>
      <c r="D96" s="43"/>
      <c r="E96" s="43"/>
      <c r="F96" s="43"/>
      <c r="G96" s="43"/>
    </row>
    <row r="97" spans="1:7" ht="15">
      <c r="A97" s="43"/>
      <c r="B97" s="43"/>
      <c r="C97" s="43"/>
      <c r="D97" s="43"/>
      <c r="E97" s="43"/>
      <c r="F97" s="43"/>
      <c r="G97" s="43"/>
    </row>
    <row r="98" spans="1:7" ht="15">
      <c r="A98" s="43"/>
      <c r="B98" s="43"/>
      <c r="C98" s="43"/>
      <c r="D98" s="43"/>
      <c r="E98" s="43"/>
      <c r="F98" s="43"/>
      <c r="G98" s="43"/>
    </row>
    <row r="99" spans="1:7" ht="15">
      <c r="A99" s="43"/>
      <c r="B99" s="43"/>
      <c r="C99" s="43"/>
      <c r="D99" s="43"/>
      <c r="E99" s="43"/>
      <c r="F99" s="43"/>
      <c r="G99" s="43"/>
    </row>
    <row r="100" spans="1:7" ht="15">
      <c r="A100" s="43"/>
      <c r="B100" s="43"/>
      <c r="C100" s="43"/>
      <c r="D100" s="43"/>
      <c r="E100" s="43"/>
      <c r="F100" s="43"/>
      <c r="G100" s="43"/>
    </row>
    <row r="101" spans="1:7" ht="15">
      <c r="A101" s="43"/>
      <c r="B101" s="43"/>
      <c r="C101" s="43"/>
      <c r="D101" s="43"/>
      <c r="E101" s="43"/>
      <c r="F101" s="43"/>
      <c r="G101" s="43"/>
    </row>
    <row r="102" spans="1:7" ht="15">
      <c r="A102" s="43"/>
      <c r="B102" s="43"/>
      <c r="C102" s="43"/>
      <c r="D102" s="43"/>
      <c r="E102" s="43"/>
      <c r="F102" s="43"/>
      <c r="G102" s="43"/>
    </row>
    <row r="103" spans="1:7" ht="15">
      <c r="A103" s="43"/>
      <c r="B103" s="43"/>
      <c r="C103" s="43"/>
      <c r="D103" s="43"/>
      <c r="E103" s="43"/>
      <c r="F103" s="43"/>
      <c r="G103" s="43"/>
    </row>
    <row r="104" spans="1:7" ht="15">
      <c r="A104" s="43"/>
      <c r="B104" s="43"/>
      <c r="C104" s="43"/>
      <c r="D104" s="43"/>
      <c r="E104" s="43"/>
      <c r="F104" s="43"/>
      <c r="G104" s="43"/>
    </row>
    <row r="105" spans="1:7" ht="15">
      <c r="A105" s="43"/>
      <c r="B105" s="43"/>
      <c r="C105" s="43"/>
      <c r="D105" s="43"/>
      <c r="E105" s="43"/>
      <c r="F105" s="43"/>
      <c r="G105" s="43"/>
    </row>
    <row r="106" spans="1:7" ht="15">
      <c r="A106" s="43"/>
      <c r="B106" s="43"/>
      <c r="C106" s="43"/>
      <c r="D106" s="43"/>
      <c r="E106" s="43"/>
      <c r="F106" s="43"/>
      <c r="G106" s="43"/>
    </row>
    <row r="107" spans="1:7" ht="15">
      <c r="A107" s="43"/>
      <c r="B107" s="43"/>
      <c r="C107" s="43"/>
      <c r="D107" s="43"/>
      <c r="E107" s="43"/>
      <c r="F107" s="43"/>
      <c r="G107" s="43"/>
    </row>
    <row r="108" spans="1:7" ht="15">
      <c r="A108" s="43"/>
      <c r="B108" s="43"/>
      <c r="C108" s="43"/>
      <c r="D108" s="43"/>
      <c r="E108" s="43"/>
      <c r="F108" s="43"/>
      <c r="G108" s="43"/>
    </row>
  </sheetData>
  <protectedRanges>
    <protectedRange sqref="F15:F42 F6:F12" name="Oblast1"/>
  </protectedRanges>
  <mergeCells count="14">
    <mergeCell ref="A52:G52"/>
    <mergeCell ref="A59:C59"/>
    <mergeCell ref="A62:C62"/>
    <mergeCell ref="B50:G50"/>
    <mergeCell ref="A14:G14"/>
    <mergeCell ref="A1:G1"/>
    <mergeCell ref="B47:G47"/>
    <mergeCell ref="B48:G48"/>
    <mergeCell ref="B49:G49"/>
    <mergeCell ref="A3:A4"/>
    <mergeCell ref="B3:D3"/>
    <mergeCell ref="E3:E4"/>
    <mergeCell ref="F3:G3"/>
    <mergeCell ref="A5:G5"/>
  </mergeCells>
  <conditionalFormatting sqref="B43:E43 F15:G42">
    <cfRule type="expression" dxfId="6" priority="281">
      <formula>$C15="alternativní"</formula>
    </cfRule>
  </conditionalFormatting>
  <conditionalFormatting sqref="C15:C42">
    <cfRule type="expression" dxfId="5" priority="19">
      <formula>#REF!="99"</formula>
    </cfRule>
    <cfRule type="expression" dxfId="4" priority="20">
      <formula>#REF!="TM"</formula>
    </cfRule>
    <cfRule type="expression" dxfId="3" priority="21">
      <formula>#REF!="su"</formula>
    </cfRule>
    <cfRule type="expression" dxfId="2" priority="22">
      <formula>#REF!="p"</formula>
    </cfRule>
    <cfRule type="expression" dxfId="1" priority="23">
      <formula>#REF!="c"</formula>
    </cfRule>
    <cfRule type="expression" dxfId="0" priority="24">
      <formula>#REF!="čb"</formula>
    </cfRule>
  </conditionalFormatting>
  <pageMargins left="0.7" right="0.7" top="0.75" bottom="0.75" header="0.3" footer="0.3"/>
  <pageSetup paperSize="9" scale="8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C18 C6:C12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C16:C17 C19:C42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2019-02-26T12:22:53Z</cp:lastPrinted>
  <dcterms:created xsi:type="dcterms:W3CDTF">2017-11-10T11:52:36Z</dcterms:created>
  <dcterms:modified xsi:type="dcterms:W3CDTF">2019-02-27T06:34:34Z</dcterms:modified>
</cp:coreProperties>
</file>