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<sst xmlns="http://schemas.openxmlformats.org/spreadsheetml/2006/main" count="117" uniqueCount="49">
  <si>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</si>
  <si>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</si>
  <si>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</si>
  <si>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</si>
  <si>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</si>
  <si>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</si>
  <si>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</si>
  <si>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</si>
  <si>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</si>
  <si>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</si>
  <si>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</si>
  <si>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</si>
  <si>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</si>
  <si>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</si>
  <si>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</si>
  <si>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</si>
  <si>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</si>
  <si>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</si>
  <si>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</si>
  <si>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</si>
  <si>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</si>
  <si>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„Zvýšení účinnosti a bezpečnosti léčiv a nutraceutik: moderní metody - nové výzvy (EFSA-CDN)“, reg. č. CZ.02.1.01/0.0./0.0/16_019/0000841</t>
  </si>
  <si>
    <t>Šroub pro připojení kapiláry do HPLC kolony</t>
  </si>
  <si>
    <t>Šroub pro připojení kapiláry do HPLC kolony. Materiál PEEK, závit 10-32, průměr kapiláry 1/16", šroub včetně fitinku, kompatibilní s HPLC kolonami, ruční dotažení. Velikost balení 10 ks.</t>
  </si>
  <si>
    <t>bal</t>
  </si>
  <si>
    <t>Stříkačkové filtry</t>
  </si>
  <si>
    <t>Stříkačkové jednorázové filtry s PVDF membránou, průměr 4 mm, velikost pórů 0,22 µm, výška 19,7 mm, zbytkový objem &lt; 10 μl, nesterilní. Nízká vazba na bílkoviny, která minimalizuje interakci se vzorkem a zvyšuje výtěžnost. Velikost balení 100 ks.</t>
  </si>
  <si>
    <t>Magnetická tyč</t>
  </si>
  <si>
    <t>ks</t>
  </si>
  <si>
    <t>Magnetická tyč k odstranění/vyjmutí míchadelka, materiál PTFE, délka 150 mm.</t>
  </si>
  <si>
    <t>Vialky 22 ml</t>
  </si>
  <si>
    <t>Vialky 40 ml</t>
  </si>
  <si>
    <t>Vialky z tmavého skla, se šroubovacím víčkem s černým fenolickým uzávěrem a s červeným PTFE septem, objem 22 ml, vnější průměr 23 mm, výška 85 mm, velikost balení 100 ks.</t>
  </si>
  <si>
    <t>Vialky z tmavého skla, se šroubovacím PP víčkem a s PTFE/silikonovým septem, objem 40 ml, vnější průměr 29 mm, výška 85 mm, velikost balení 72 ks.</t>
  </si>
  <si>
    <t>Držák předkolony v monolitické koloně</t>
  </si>
  <si>
    <t>Monolitická předkolona na bázi silikagelu se stacionární fází C18, endcappovaná, kompatibilní s monolitickou kolonou na bázi silikagelu se stacionární fází C18. Vnitřní průměr 4,6 mm, délka 5 mm, makropóry 2 µm, mezopóry 13 nm. Velikost balení 3 ks.</t>
  </si>
  <si>
    <t>Monolitická předkolona na bázi silikagelu se stacionární fází C18, endcappovaná, kompatibilní s monolitickou kolonou na bázi silikagelu se stacionární fází C18. Vnitřní průměr 4,6 mm, délka 10 mm, makropóry 2 µm, mezopóry 13 nm. Velikost balení 3 ks.</t>
  </si>
  <si>
    <t>Monolitická předkolona</t>
  </si>
  <si>
    <t>Držák předkolony v monolitické koloně; vnitřní průměr 4,6 mm, délka 5 mm; ocelový, zpětný tlak 400 bar (5880 psi).</t>
  </si>
  <si>
    <t>Držák předkolony v monolitické koloně; vnitřní průměr 4,6 mm, délka 10 mm; ocelový, zpětný tlak 400 bar (5880 psi).</t>
  </si>
  <si>
    <t>TLC desky hliníkové</t>
  </si>
  <si>
    <t>TLC desky hliníkové, obsahují silikagel 60 potažený fluorescenčním indikátorem F254, rozměry desky 20 x 20 cm. Specifický povrch 480 – 540 m²/g. Objem pórů 0,74 – 0,84 ml/g. Velikost částic 9,5 – 11,5 µm. Tloušťka vrstvy 175 – 225 µm, odchylka/deska ≤ 30 µm. Colour test: Bleu VIF Organol 11 – 25; Ceres black 34 – 48; Ceres violet BRN 52 – 67. Steroid test: Hydrocortisone 25 – 37, Reichstein S 37 – 49; Methyltestosterone 42 – 54. Velikost balení 25 ks.</t>
  </si>
  <si>
    <t>Kyvety pro NMR spektrometr</t>
  </si>
  <si>
    <t>Víčka pro 5 mm NMR zkumavky</t>
  </si>
  <si>
    <t>Víčka pro 5 mm NMR zkumavky, barva černá, materiál polypropylen. Velikost balení 100 ks.</t>
  </si>
  <si>
    <t>Víčka pro 5 mm NMR zkumavky, barva žlutá, materiál polypropylen. Velikost balení 100 ks.</t>
  </si>
  <si>
    <t>Kyvety pro NMR spektrometr o vnějším průměru 5 mm, min. 600 MHz. Délka 203 mm, tloušťka stěny 0,77 mm, materiál sklo Natural Quartz, 99, 8 % SiO2. Vhodné pro spektroskopii bóru a reakcí katalyzovaných UV. Velikost balení 5 ks.</t>
  </si>
  <si>
    <t>Kyvety pro NMR spektrometr o vnějším průměru 5 mm, vnitřní průměr 4,2 mm; min. 600 MHz. Délka 203 mm, tloušťka stěny 0,77 mm, materiál sklo ASTM Typ 1 třída A. Velikost balení 5 ks.</t>
  </si>
  <si>
    <t>Laboratorní materiál 06/2019 - část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</si>
</sst>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left" vertical="center" wrapText="1"/>
      <protection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45025" y="38100"/>
          <a:ext cx="49815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3"/>
  <sheetViews>
    <sheetView tabSelected="1" zoomScale="60" zoomScaleNormal="60" workbookViewId="0" topLeftCell="E1">
      <selection activeCell="N1" activeCellId="2" sqref="B1:G1048576 I1:L1048576 N1:N1048576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59.00390625" style="3" customWidth="1"/>
    <col min="7" max="7" width="17.8515625" style="3" customWidth="1"/>
    <col min="8" max="8" width="41.7109375" style="6" customWidth="1"/>
    <col min="9" max="9" width="19.7109375" style="3" customWidth="1"/>
    <col min="10" max="10" width="39.140625" style="3" customWidth="1"/>
    <col min="11" max="11" width="28.00390625" style="2" customWidth="1"/>
    <col min="12" max="12" width="19.2812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48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2" t="s">
        <v>12</v>
      </c>
      <c r="D4" s="43"/>
      <c r="E4" s="43"/>
      <c r="F4" s="13"/>
      <c r="G4" s="13"/>
      <c r="H4" s="36"/>
      <c r="I4" s="36"/>
      <c r="J4" s="21"/>
      <c r="K4" s="11"/>
      <c r="L4" s="14"/>
      <c r="M4" s="11"/>
    </row>
    <row r="5" spans="2:13" s="7" customFormat="1" ht="19.9" customHeight="1">
      <c r="B5" s="15"/>
      <c r="C5" s="42" t="s">
        <v>11</v>
      </c>
      <c r="D5" s="43"/>
      <c r="E5" s="43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17</v>
      </c>
      <c r="H7" s="22" t="s">
        <v>18</v>
      </c>
      <c r="I7" s="31" t="s">
        <v>13</v>
      </c>
      <c r="J7" s="31" t="s">
        <v>19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61.5" thickBot="1" thickTop="1">
      <c r="B8" s="17">
        <v>1</v>
      </c>
      <c r="C8" s="24" t="s">
        <v>22</v>
      </c>
      <c r="D8" s="25">
        <v>1</v>
      </c>
      <c r="E8" s="25" t="s">
        <v>24</v>
      </c>
      <c r="F8" s="25" t="s">
        <v>23</v>
      </c>
      <c r="G8" s="25">
        <v>4</v>
      </c>
      <c r="H8" s="22"/>
      <c r="I8" s="29" t="s">
        <v>15</v>
      </c>
      <c r="J8" s="30" t="s">
        <v>21</v>
      </c>
      <c r="K8" s="1" t="s">
        <v>20</v>
      </c>
      <c r="L8" s="30" t="s">
        <v>16</v>
      </c>
      <c r="M8" s="23"/>
      <c r="N8" s="20">
        <f>D8*M8</f>
        <v>0</v>
      </c>
    </row>
    <row r="9" spans="1:14" ht="76.5" thickBot="1" thickTop="1">
      <c r="A9" s="7"/>
      <c r="B9" s="17">
        <v>2</v>
      </c>
      <c r="C9" s="24" t="s">
        <v>25</v>
      </c>
      <c r="D9" s="25">
        <v>2</v>
      </c>
      <c r="E9" s="25" t="s">
        <v>24</v>
      </c>
      <c r="F9" s="25" t="s">
        <v>26</v>
      </c>
      <c r="G9" s="25">
        <v>4</v>
      </c>
      <c r="H9" s="22"/>
      <c r="I9" s="29" t="s">
        <v>15</v>
      </c>
      <c r="J9" s="30" t="s">
        <v>21</v>
      </c>
      <c r="K9" s="1" t="s">
        <v>20</v>
      </c>
      <c r="L9" s="30" t="s">
        <v>16</v>
      </c>
      <c r="M9" s="23"/>
      <c r="N9" s="20">
        <f aca="true" t="shared" si="0" ref="N9:N12">D9*M9</f>
        <v>0</v>
      </c>
    </row>
    <row r="10" spans="1:14" ht="69" customHeight="1" thickBot="1" thickTop="1">
      <c r="A10" s="7"/>
      <c r="B10" s="17">
        <v>3</v>
      </c>
      <c r="C10" s="24" t="s">
        <v>27</v>
      </c>
      <c r="D10" s="25">
        <v>1</v>
      </c>
      <c r="E10" s="25" t="s">
        <v>28</v>
      </c>
      <c r="F10" s="25" t="s">
        <v>29</v>
      </c>
      <c r="G10" s="25">
        <v>4</v>
      </c>
      <c r="H10" s="22"/>
      <c r="I10" s="29" t="s">
        <v>15</v>
      </c>
      <c r="J10" s="30" t="s">
        <v>21</v>
      </c>
      <c r="K10" s="1" t="s">
        <v>20</v>
      </c>
      <c r="L10" s="30" t="s">
        <v>16</v>
      </c>
      <c r="M10" s="23"/>
      <c r="N10" s="20">
        <f t="shared" si="0"/>
        <v>0</v>
      </c>
    </row>
    <row r="11" spans="1:14" ht="70.5" customHeight="1" thickBot="1" thickTop="1">
      <c r="A11" s="18"/>
      <c r="B11" s="17">
        <v>4</v>
      </c>
      <c r="C11" s="24" t="s">
        <v>30</v>
      </c>
      <c r="D11" s="25">
        <v>1</v>
      </c>
      <c r="E11" s="25" t="s">
        <v>24</v>
      </c>
      <c r="F11" s="25" t="s">
        <v>32</v>
      </c>
      <c r="G11" s="25">
        <v>4</v>
      </c>
      <c r="H11" s="22"/>
      <c r="I11" s="29" t="s">
        <v>15</v>
      </c>
      <c r="J11" s="30" t="s">
        <v>21</v>
      </c>
      <c r="K11" s="1" t="s">
        <v>20</v>
      </c>
      <c r="L11" s="30" t="s">
        <v>16</v>
      </c>
      <c r="M11" s="23"/>
      <c r="N11" s="20">
        <f t="shared" si="0"/>
        <v>0</v>
      </c>
    </row>
    <row r="12" spans="1:14" ht="69" customHeight="1" thickBot="1" thickTop="1">
      <c r="A12" s="18"/>
      <c r="B12" s="17">
        <v>5</v>
      </c>
      <c r="C12" s="24" t="s">
        <v>31</v>
      </c>
      <c r="D12" s="25">
        <v>1</v>
      </c>
      <c r="E12" s="25" t="s">
        <v>24</v>
      </c>
      <c r="F12" s="25" t="s">
        <v>33</v>
      </c>
      <c r="G12" s="25">
        <v>4</v>
      </c>
      <c r="H12" s="22"/>
      <c r="I12" s="29" t="s">
        <v>15</v>
      </c>
      <c r="J12" s="30" t="s">
        <v>21</v>
      </c>
      <c r="K12" s="1" t="s">
        <v>20</v>
      </c>
      <c r="L12" s="30" t="s">
        <v>16</v>
      </c>
      <c r="M12" s="23"/>
      <c r="N12" s="20">
        <f t="shared" si="0"/>
        <v>0</v>
      </c>
    </row>
    <row r="13" spans="1:14" ht="75" customHeight="1" thickBot="1" thickTop="1">
      <c r="A13" s="18"/>
      <c r="B13" s="17">
        <v>6</v>
      </c>
      <c r="C13" s="34" t="s">
        <v>34</v>
      </c>
      <c r="D13" s="25">
        <v>1</v>
      </c>
      <c r="E13" s="25" t="s">
        <v>28</v>
      </c>
      <c r="F13" s="25" t="s">
        <v>38</v>
      </c>
      <c r="G13" s="25">
        <v>4</v>
      </c>
      <c r="H13" s="22"/>
      <c r="I13" s="29" t="s">
        <v>15</v>
      </c>
      <c r="J13" s="30" t="s">
        <v>21</v>
      </c>
      <c r="K13" s="1" t="s">
        <v>20</v>
      </c>
      <c r="L13" s="30" t="s">
        <v>16</v>
      </c>
      <c r="M13" s="23"/>
      <c r="N13" s="20">
        <f aca="true" t="shared" si="1" ref="N13:N21">D13*M13</f>
        <v>0</v>
      </c>
    </row>
    <row r="14" spans="1:14" ht="61.5" thickBot="1" thickTop="1">
      <c r="A14" s="18"/>
      <c r="B14" s="17">
        <v>7</v>
      </c>
      <c r="C14" s="34" t="s">
        <v>34</v>
      </c>
      <c r="D14" s="25">
        <v>1</v>
      </c>
      <c r="E14" s="25" t="s">
        <v>28</v>
      </c>
      <c r="F14" s="25" t="s">
        <v>39</v>
      </c>
      <c r="G14" s="25">
        <v>4</v>
      </c>
      <c r="H14" s="22"/>
      <c r="I14" s="29" t="s">
        <v>15</v>
      </c>
      <c r="J14" s="30" t="s">
        <v>21</v>
      </c>
      <c r="K14" s="1" t="s">
        <v>20</v>
      </c>
      <c r="L14" s="30" t="s">
        <v>16</v>
      </c>
      <c r="M14" s="23"/>
      <c r="N14" s="20">
        <f t="shared" si="1"/>
        <v>0</v>
      </c>
    </row>
    <row r="15" spans="1:14" ht="93" customHeight="1" thickBot="1" thickTop="1">
      <c r="A15" s="18"/>
      <c r="B15" s="17">
        <v>8</v>
      </c>
      <c r="C15" s="34" t="s">
        <v>37</v>
      </c>
      <c r="D15" s="25">
        <v>1</v>
      </c>
      <c r="E15" s="25" t="s">
        <v>24</v>
      </c>
      <c r="F15" s="35" t="s">
        <v>35</v>
      </c>
      <c r="G15" s="25">
        <v>4</v>
      </c>
      <c r="H15" s="22"/>
      <c r="I15" s="29" t="s">
        <v>15</v>
      </c>
      <c r="J15" s="30" t="s">
        <v>21</v>
      </c>
      <c r="K15" s="1" t="s">
        <v>20</v>
      </c>
      <c r="L15" s="30" t="s">
        <v>16</v>
      </c>
      <c r="M15" s="23"/>
      <c r="N15" s="20">
        <f t="shared" si="1"/>
        <v>0</v>
      </c>
    </row>
    <row r="16" spans="1:14" ht="89.25" customHeight="1" thickBot="1" thickTop="1">
      <c r="A16" s="18"/>
      <c r="B16" s="17">
        <v>9</v>
      </c>
      <c r="C16" s="34" t="s">
        <v>37</v>
      </c>
      <c r="D16" s="25">
        <v>1</v>
      </c>
      <c r="E16" s="25" t="s">
        <v>24</v>
      </c>
      <c r="F16" s="35" t="s">
        <v>36</v>
      </c>
      <c r="G16" s="25">
        <v>4</v>
      </c>
      <c r="H16" s="22"/>
      <c r="I16" s="29" t="s">
        <v>15</v>
      </c>
      <c r="J16" s="30" t="s">
        <v>21</v>
      </c>
      <c r="K16" s="1" t="s">
        <v>20</v>
      </c>
      <c r="L16" s="30" t="s">
        <v>16</v>
      </c>
      <c r="M16" s="23"/>
      <c r="N16" s="20">
        <f t="shared" si="1"/>
        <v>0</v>
      </c>
    </row>
    <row r="17" spans="1:14" ht="144" customHeight="1" thickBot="1" thickTop="1">
      <c r="A17" s="18"/>
      <c r="B17" s="17">
        <v>10</v>
      </c>
      <c r="C17" s="34" t="s">
        <v>40</v>
      </c>
      <c r="D17" s="35">
        <v>10</v>
      </c>
      <c r="E17" s="25" t="s">
        <v>24</v>
      </c>
      <c r="F17" s="35" t="s">
        <v>41</v>
      </c>
      <c r="G17" s="25">
        <v>4</v>
      </c>
      <c r="H17" s="22"/>
      <c r="I17" s="29" t="s">
        <v>15</v>
      </c>
      <c r="J17" s="30" t="s">
        <v>21</v>
      </c>
      <c r="K17" s="1" t="s">
        <v>20</v>
      </c>
      <c r="L17" s="30" t="s">
        <v>16</v>
      </c>
      <c r="M17" s="23"/>
      <c r="N17" s="20">
        <f t="shared" si="1"/>
        <v>0</v>
      </c>
    </row>
    <row r="18" spans="1:14" ht="70.5" customHeight="1" thickBot="1" thickTop="1">
      <c r="A18" s="18"/>
      <c r="B18" s="17">
        <v>11</v>
      </c>
      <c r="C18" s="34" t="s">
        <v>42</v>
      </c>
      <c r="D18" s="35">
        <v>50</v>
      </c>
      <c r="E18" s="25" t="s">
        <v>24</v>
      </c>
      <c r="F18" s="35" t="s">
        <v>47</v>
      </c>
      <c r="G18" s="25">
        <v>8</v>
      </c>
      <c r="H18" s="22"/>
      <c r="I18" s="29" t="s">
        <v>15</v>
      </c>
      <c r="J18" s="30" t="s">
        <v>21</v>
      </c>
      <c r="K18" s="1" t="s">
        <v>20</v>
      </c>
      <c r="L18" s="30" t="s">
        <v>16</v>
      </c>
      <c r="M18" s="23"/>
      <c r="N18" s="20">
        <f t="shared" si="1"/>
        <v>0</v>
      </c>
    </row>
    <row r="19" spans="1:14" ht="93" customHeight="1" thickBot="1" thickTop="1">
      <c r="A19" s="18"/>
      <c r="B19" s="17">
        <v>12</v>
      </c>
      <c r="C19" s="34" t="s">
        <v>42</v>
      </c>
      <c r="D19" s="35">
        <v>5</v>
      </c>
      <c r="E19" s="25" t="s">
        <v>24</v>
      </c>
      <c r="F19" s="35" t="s">
        <v>46</v>
      </c>
      <c r="G19" s="25">
        <v>8</v>
      </c>
      <c r="H19" s="22"/>
      <c r="I19" s="29" t="s">
        <v>15</v>
      </c>
      <c r="J19" s="30" t="s">
        <v>21</v>
      </c>
      <c r="K19" s="1" t="s">
        <v>20</v>
      </c>
      <c r="L19" s="30" t="s">
        <v>16</v>
      </c>
      <c r="M19" s="23"/>
      <c r="N19" s="20">
        <f t="shared" si="1"/>
        <v>0</v>
      </c>
    </row>
    <row r="20" spans="1:14" ht="67.5" customHeight="1" thickBot="1" thickTop="1">
      <c r="A20" s="18"/>
      <c r="B20" s="17">
        <v>13</v>
      </c>
      <c r="C20" s="34" t="s">
        <v>43</v>
      </c>
      <c r="D20" s="35">
        <v>1</v>
      </c>
      <c r="E20" s="25" t="s">
        <v>24</v>
      </c>
      <c r="F20" s="35" t="s">
        <v>44</v>
      </c>
      <c r="G20" s="25">
        <v>8</v>
      </c>
      <c r="H20" s="22"/>
      <c r="I20" s="29" t="s">
        <v>15</v>
      </c>
      <c r="J20" s="30" t="s">
        <v>21</v>
      </c>
      <c r="K20" s="1" t="s">
        <v>20</v>
      </c>
      <c r="L20" s="30" t="s">
        <v>16</v>
      </c>
      <c r="M20" s="23"/>
      <c r="N20" s="20">
        <f t="shared" si="1"/>
        <v>0</v>
      </c>
    </row>
    <row r="21" spans="1:14" ht="66.75" customHeight="1" thickBot="1" thickTop="1">
      <c r="A21" s="18"/>
      <c r="B21" s="17">
        <v>14</v>
      </c>
      <c r="C21" s="34" t="s">
        <v>43</v>
      </c>
      <c r="D21" s="35">
        <v>1</v>
      </c>
      <c r="E21" s="25" t="s">
        <v>24</v>
      </c>
      <c r="F21" s="35" t="s">
        <v>45</v>
      </c>
      <c r="G21" s="25">
        <v>4</v>
      </c>
      <c r="H21" s="22"/>
      <c r="I21" s="29" t="s">
        <v>15</v>
      </c>
      <c r="J21" s="30" t="s">
        <v>21</v>
      </c>
      <c r="K21" s="1" t="s">
        <v>20</v>
      </c>
      <c r="L21" s="30" t="s">
        <v>16</v>
      </c>
      <c r="M21" s="23"/>
      <c r="N21" s="20">
        <f t="shared" si="1"/>
        <v>0</v>
      </c>
    </row>
    <row r="22" spans="3:14" ht="37.5" customHeight="1" thickBot="1" thickTop="1">
      <c r="C22" s="7"/>
      <c r="D22" s="27"/>
      <c r="E22" s="28"/>
      <c r="F22" s="7"/>
      <c r="G22" s="7"/>
      <c r="H22" s="2"/>
      <c r="I22" s="7"/>
      <c r="J22" s="7"/>
      <c r="L22" s="2"/>
      <c r="M22" s="37" t="s">
        <v>7</v>
      </c>
      <c r="N22" s="38"/>
    </row>
    <row r="23" spans="3:14" ht="17.25" thickBot="1" thickTop="1">
      <c r="C23" s="7"/>
      <c r="D23" s="27"/>
      <c r="E23" s="28"/>
      <c r="F23" s="7"/>
      <c r="G23" s="7"/>
      <c r="H23" s="2"/>
      <c r="I23" s="7"/>
      <c r="J23" s="7"/>
      <c r="L23" s="2"/>
      <c r="M23" s="39">
        <f>SUM(N8:N21)</f>
        <v>0</v>
      </c>
      <c r="N23" s="40"/>
    </row>
    <row r="24" ht="16.5" thickTop="1"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2:12" ht="15">
      <c r="B28" s="41" t="s">
        <v>14</v>
      </c>
      <c r="C28" s="41"/>
      <c r="D28" s="41"/>
      <c r="E28" s="41"/>
      <c r="F28" s="41"/>
      <c r="G28" s="41"/>
      <c r="H28" s="41"/>
      <c r="I28" s="41"/>
      <c r="J28" s="41"/>
      <c r="K28" s="41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ht="15">
      <c r="C206" s="7"/>
      <c r="D206" s="27"/>
      <c r="E206" s="28"/>
      <c r="F206" s="7"/>
      <c r="G206" s="7"/>
      <c r="H206" s="2"/>
      <c r="I206" s="7"/>
      <c r="J206" s="7"/>
      <c r="L206" s="2"/>
    </row>
    <row r="207" spans="3:12" ht="15">
      <c r="C207" s="7"/>
      <c r="D207" s="27"/>
      <c r="E207" s="28"/>
      <c r="F207" s="7"/>
      <c r="G207" s="7"/>
      <c r="H207" s="2"/>
      <c r="I207" s="7"/>
      <c r="J207" s="7"/>
      <c r="L207" s="2"/>
    </row>
    <row r="208" spans="3:12" ht="15">
      <c r="C208" s="7"/>
      <c r="D208" s="27"/>
      <c r="E208" s="28"/>
      <c r="F208" s="7"/>
      <c r="G208" s="7"/>
      <c r="H208" s="2"/>
      <c r="I208" s="7"/>
      <c r="J208" s="7"/>
      <c r="L208" s="2"/>
    </row>
    <row r="209" spans="3:12" ht="15">
      <c r="C209" s="7"/>
      <c r="D209" s="27"/>
      <c r="E209" s="28"/>
      <c r="F209" s="7"/>
      <c r="G209" s="7"/>
      <c r="H209" s="2"/>
      <c r="I209" s="7"/>
      <c r="J209" s="7"/>
      <c r="L209" s="2"/>
    </row>
    <row r="210" spans="3:12" ht="15">
      <c r="C210" s="7"/>
      <c r="D210" s="27"/>
      <c r="E210" s="28"/>
      <c r="F210" s="7"/>
      <c r="G210" s="7"/>
      <c r="H210" s="2"/>
      <c r="I210" s="7"/>
      <c r="J210" s="7"/>
      <c r="L210" s="2"/>
    </row>
    <row r="211" spans="3:12" ht="15">
      <c r="C211" s="7"/>
      <c r="D211" s="27"/>
      <c r="E211" s="28"/>
      <c r="F211" s="7"/>
      <c r="G211" s="7"/>
      <c r="H211" s="2"/>
      <c r="I211" s="7"/>
      <c r="J211" s="7"/>
      <c r="L211" s="2"/>
    </row>
    <row r="212" spans="3:12" ht="15">
      <c r="C212" s="7"/>
      <c r="D212" s="27"/>
      <c r="E212" s="28"/>
      <c r="F212" s="7"/>
      <c r="G212" s="7"/>
      <c r="H212" s="2"/>
      <c r="I212" s="7"/>
      <c r="J212" s="7"/>
      <c r="L212" s="2"/>
    </row>
    <row r="213" spans="3:12" ht="15">
      <c r="C213" s="7"/>
      <c r="D213" s="27"/>
      <c r="E213" s="28"/>
      <c r="F213" s="7"/>
      <c r="G213" s="7"/>
      <c r="H213" s="2"/>
      <c r="I213" s="7"/>
      <c r="J213" s="7"/>
      <c r="L213" s="2"/>
    </row>
  </sheetData>
  <sheetProtection algorithmName="SHA-512" hashValue="mbiwCq9ZC3wsoAwbTKnfOh7x1siKaTxP91bc+waxYmLetLVSZbMo3Mtn4h5ImqmPxB1I9ecad1oPV4VIPvx5mw==" saltValue="5JfffpdmsVdgPXdkUZlWwg==" spinCount="100000" sheet="1" objects="1" scenarios="1"/>
  <mergeCells count="6">
    <mergeCell ref="H4:I4"/>
    <mergeCell ref="M22:N22"/>
    <mergeCell ref="M23:N23"/>
    <mergeCell ref="B28:K28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2019-04-18T12:47:02Z</dcterms:modified>
  <cp:category/>
  <cp:version/>
  <cp:contentType/>
  <cp:contentStatus/>
</cp:coreProperties>
</file>