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<sst xmlns="http://schemas.openxmlformats.org/spreadsheetml/2006/main" count="26" uniqueCount="26">
  <si>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</si>
  <si>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</si>
  <si>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</si>
  <si>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</si>
  <si>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</si>
  <si>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</si>
  <si>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</si>
  <si>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</si>
  <si>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</si>
  <si>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</si>
  <si>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</si>
  <si>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</si>
  <si>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</si>
  <si>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</si>
  <si>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</si>
  <si>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</si>
  <si>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</si>
  <si>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</si>
  <si>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</si>
  <si>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</si>
  <si>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Katedra analytické chemie</t>
  </si>
  <si>
    <t>ks</t>
  </si>
  <si>
    <t xml:space="preserve">Laboratorní ultrazvuková vana </t>
  </si>
  <si>
    <t>„Zvýšení účinnosti a bezpečnosti léčiv a nutraceutik: moderní metody - nové výzvy (EFSA-CDN)“, reg. č. CZ.02.1.01/0.0./0.0/16_019/0000841</t>
  </si>
  <si>
    <t>Laboratorní přístroje - 04/2019 - část 2</t>
  </si>
  <si>
    <t>Laboratorní ultrazvuková vana včetně víka. Elektronické ovládání, celonerezové provedení, digitální časovač 0 - 90 min, UZ výkon 300 W, termostat 20 - 80°C +/- 2°C. Vnitřní průměr minimálně 16 cm a hloubka minimálně 12 cm ( vana musí pojmout 2 l lahev Simax GL45 o průměru cca 12,5 cm). Výpusť 1/2".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</si>
</sst>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211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"/>
  <sheetViews>
    <sheetView tabSelected="1" zoomScale="48" zoomScaleNormal="48" workbookViewId="0" topLeftCell="A1">
      <selection activeCell="N1" activeCellId="3" sqref="B1:G1048576 I1:K1048576 L1:L1048576 N1:N1048576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7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24</v>
      </c>
    </row>
    <row r="2" ht="15">
      <c r="B2" s="1" t="s">
        <v>10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2" t="s">
        <v>12</v>
      </c>
      <c r="D4" s="53"/>
      <c r="E4" s="53"/>
      <c r="F4" s="12"/>
      <c r="G4" s="12"/>
      <c r="H4" s="45"/>
      <c r="I4" s="45"/>
      <c r="J4" s="31"/>
      <c r="K4" s="10"/>
      <c r="L4" s="13"/>
      <c r="M4" s="10"/>
    </row>
    <row r="5" spans="2:13" s="6" customFormat="1" ht="19.9" customHeight="1">
      <c r="B5" s="14"/>
      <c r="C5" s="52" t="s">
        <v>11</v>
      </c>
      <c r="D5" s="53"/>
      <c r="E5" s="5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41" t="s">
        <v>0</v>
      </c>
      <c r="C7" s="41" t="s">
        <v>8</v>
      </c>
      <c r="D7" s="41" t="s">
        <v>1</v>
      </c>
      <c r="E7" s="41" t="s">
        <v>2</v>
      </c>
      <c r="F7" s="41" t="s">
        <v>9</v>
      </c>
      <c r="G7" s="16" t="s">
        <v>16</v>
      </c>
      <c r="H7" s="32" t="s">
        <v>17</v>
      </c>
      <c r="I7" s="41" t="s">
        <v>13</v>
      </c>
      <c r="J7" s="41" t="s">
        <v>18</v>
      </c>
      <c r="K7" s="42" t="s">
        <v>3</v>
      </c>
      <c r="L7" s="41" t="s">
        <v>4</v>
      </c>
      <c r="M7" s="43" t="s">
        <v>5</v>
      </c>
      <c r="N7" s="44" t="s">
        <v>6</v>
      </c>
    </row>
    <row r="8" spans="2:14" s="6" customFormat="1" ht="126" customHeight="1" thickBot="1" thickTop="1">
      <c r="B8" s="16">
        <v>1</v>
      </c>
      <c r="C8" s="34" t="s">
        <v>22</v>
      </c>
      <c r="D8" s="35">
        <v>1</v>
      </c>
      <c r="E8" s="35" t="s">
        <v>21</v>
      </c>
      <c r="F8" s="35" t="s">
        <v>25</v>
      </c>
      <c r="G8" s="35">
        <v>4</v>
      </c>
      <c r="H8" s="32"/>
      <c r="I8" s="39" t="s">
        <v>15</v>
      </c>
      <c r="J8" s="40" t="s">
        <v>23</v>
      </c>
      <c r="K8" s="40" t="s">
        <v>19</v>
      </c>
      <c r="L8" s="40" t="s">
        <v>20</v>
      </c>
      <c r="M8" s="33"/>
      <c r="N8" s="30">
        <f aca="true" t="shared" si="0" ref="N8">D8*M8</f>
        <v>0</v>
      </c>
    </row>
    <row r="9" spans="1:14" ht="75.75" customHeight="1" thickBot="1" thickTop="1">
      <c r="A9" s="17"/>
      <c r="B9" s="51" t="s">
        <v>14</v>
      </c>
      <c r="C9" s="51"/>
      <c r="D9" s="51"/>
      <c r="E9" s="51"/>
      <c r="F9" s="51"/>
      <c r="G9" s="51"/>
      <c r="H9" s="51"/>
      <c r="I9" s="51"/>
      <c r="J9" s="51"/>
      <c r="K9" s="51"/>
      <c r="L9" s="18"/>
      <c r="M9" s="46" t="s">
        <v>7</v>
      </c>
      <c r="N9" s="47"/>
    </row>
    <row r="10" spans="1:14" ht="33" customHeight="1" thickBot="1" thickTop="1">
      <c r="A10" s="17"/>
      <c r="B10" s="48"/>
      <c r="C10" s="48"/>
      <c r="D10" s="48"/>
      <c r="E10" s="48"/>
      <c r="F10" s="48"/>
      <c r="G10" s="48"/>
      <c r="H10" s="48"/>
      <c r="K10" s="19"/>
      <c r="L10" s="19"/>
      <c r="M10" s="49">
        <f>SUM(N8)</f>
        <v>0</v>
      </c>
      <c r="N10" s="50"/>
    </row>
    <row r="11" spans="1:14" ht="39.75" customHeight="1" thickTop="1">
      <c r="A11" s="17"/>
      <c r="I11" s="20"/>
      <c r="J11" s="20"/>
      <c r="K11" s="21"/>
      <c r="L11" s="21"/>
      <c r="M11" s="23"/>
      <c r="N11" s="23"/>
    </row>
    <row r="12" spans="1:14" ht="19.9" customHeight="1">
      <c r="A12" s="17"/>
      <c r="K12" s="21"/>
      <c r="L12" s="21"/>
      <c r="M12" s="24"/>
      <c r="N12" s="23"/>
    </row>
    <row r="13" spans="1:14" ht="71.25" customHeight="1">
      <c r="A13" s="17"/>
      <c r="K13" s="21"/>
      <c r="L13" s="21"/>
      <c r="M13" s="24"/>
      <c r="N13" s="23"/>
    </row>
    <row r="14" spans="1:14" ht="36" customHeight="1">
      <c r="A14" s="17"/>
      <c r="K14" s="25"/>
      <c r="L14" s="25"/>
      <c r="M14" s="23"/>
      <c r="N14" s="23"/>
    </row>
    <row r="15" spans="1:14" ht="14.25" customHeight="1">
      <c r="A15" s="17"/>
      <c r="B15" s="23"/>
      <c r="C15" s="26"/>
      <c r="D15" s="27"/>
      <c r="E15" s="28"/>
      <c r="F15" s="26"/>
      <c r="G15" s="26"/>
      <c r="H15" s="22"/>
      <c r="I15" s="26"/>
      <c r="J15" s="26"/>
      <c r="K15" s="23"/>
      <c r="L15" s="22"/>
      <c r="M15" s="23"/>
      <c r="N15" s="23"/>
    </row>
    <row r="16" spans="1:14" ht="14.25" customHeight="1">
      <c r="A16" s="17"/>
      <c r="B16" s="23"/>
      <c r="C16" s="26"/>
      <c r="D16" s="27"/>
      <c r="E16" s="28"/>
      <c r="F16" s="26"/>
      <c r="G16" s="26"/>
      <c r="H16" s="22"/>
      <c r="I16" s="26"/>
      <c r="J16" s="26"/>
      <c r="K16" s="23"/>
      <c r="L16" s="22"/>
      <c r="M16" s="23"/>
      <c r="N16" s="23"/>
    </row>
    <row r="17" spans="1:14" ht="14.25" customHeight="1">
      <c r="A17" s="17"/>
      <c r="B17" s="23"/>
      <c r="C17" s="26"/>
      <c r="D17" s="27"/>
      <c r="E17" s="28"/>
      <c r="F17" s="26"/>
      <c r="G17" s="26"/>
      <c r="H17" s="22"/>
      <c r="I17" s="26"/>
      <c r="J17" s="26"/>
      <c r="K17" s="23"/>
      <c r="L17" s="22"/>
      <c r="M17" s="23"/>
      <c r="N17" s="23"/>
    </row>
    <row r="18" spans="1:14" ht="14.25" customHeight="1">
      <c r="A18" s="17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3:12" ht="15">
      <c r="C19" s="6"/>
      <c r="D19" s="37"/>
      <c r="E19" s="38"/>
      <c r="F19" s="6"/>
      <c r="G19" s="6"/>
      <c r="H19" s="1"/>
      <c r="I19" s="6"/>
      <c r="J19" s="6"/>
      <c r="L19" s="1"/>
    </row>
    <row r="20" spans="3:12" ht="15">
      <c r="C20" s="6"/>
      <c r="D20" s="37"/>
      <c r="E20" s="38"/>
      <c r="F20" s="6"/>
      <c r="G20" s="6"/>
      <c r="H20" s="1"/>
      <c r="I20" s="6"/>
      <c r="J20" s="6"/>
      <c r="L20" s="1"/>
    </row>
    <row r="21" spans="3:12" ht="15">
      <c r="C21" s="6"/>
      <c r="D21" s="37"/>
      <c r="E21" s="38"/>
      <c r="F21" s="6"/>
      <c r="G21" s="6"/>
      <c r="H21" s="1"/>
      <c r="I21" s="6"/>
      <c r="J21" s="6"/>
      <c r="L21" s="1"/>
    </row>
    <row r="22" spans="3:12" ht="15">
      <c r="C22" s="6"/>
      <c r="D22" s="37"/>
      <c r="E22" s="38"/>
      <c r="F22" s="6"/>
      <c r="G22" s="6"/>
      <c r="H22" s="1"/>
      <c r="I22" s="6"/>
      <c r="J22" s="6"/>
      <c r="L22" s="1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</sheetData>
  <sheetProtection algorithmName="SHA-512" hashValue="yUl+uMXEm+fr386oJhIOdhQfAmNCjMSn18rhn0h+DJOzB0rrkaZNowZSIyLY+RjzYoHO58sfjvpxg48vTdhQbw==" saltValue="gy5SkQ4d4CjAseByFbl+Lw==" spinCount="100000" sheet="1" objects="1" scenarios="1"/>
  <mergeCells count="7">
    <mergeCell ref="H4:I4"/>
    <mergeCell ref="M9:N9"/>
    <mergeCell ref="B10:H10"/>
    <mergeCell ref="M10:N10"/>
    <mergeCell ref="B9:K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2019-04-18T13:02:13Z</dcterms:modified>
  <cp:category/>
  <cp:version/>
  <cp:contentType/>
  <cp:contentStatus/>
</cp:coreProperties>
</file>