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635" activeTab="0"/>
  </bookViews>
  <sheets>
    <sheet name="souhr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<sst xmlns="http://schemas.openxmlformats.org/spreadsheetml/2006/main" count="47" uniqueCount="41">
  <si>
    <t>Specifikace zboží</t>
  </si>
  <si>
    <t>Položka č.</t>
  </si>
  <si>
    <t>Název položky</t>
  </si>
  <si>
    <t>Požadovaný počet (ks)</t>
  </si>
  <si>
    <t>Cena (Kč) bez DPH</t>
  </si>
  <si>
    <t>Produktové číslo</t>
  </si>
  <si>
    <t>Záruka</t>
  </si>
  <si>
    <t>Financování</t>
  </si>
  <si>
    <t>Jednotková</t>
  </si>
  <si>
    <t>Celková</t>
  </si>
  <si>
    <t>Komponenty</t>
  </si>
  <si>
    <t>SSD Crucial MX500 2,5" 500GB</t>
  </si>
  <si>
    <t xml:space="preserve">CT500MX500SSD1 </t>
  </si>
  <si>
    <t>záruka 60 měsíců</t>
  </si>
  <si>
    <t>60 měsíců</t>
  </si>
  <si>
    <t>SSD Crucial MX500 2,5" 250GB</t>
  </si>
  <si>
    <t>CT250MX500SSD1</t>
  </si>
  <si>
    <t>GAUK 128417</t>
  </si>
  <si>
    <t>numerická klávesnice Genius NumPad i130</t>
  </si>
  <si>
    <t>31300003400</t>
  </si>
  <si>
    <t>24 měsíců</t>
  </si>
  <si>
    <t>AKASA HDMI - VGA</t>
  </si>
  <si>
    <t>AK-CBHD15-20BK</t>
  </si>
  <si>
    <t>flash disk USB 2.0, SanDisk Cruzer Force 64GB</t>
  </si>
  <si>
    <t>SDCZ71-064G-B35</t>
  </si>
  <si>
    <t>tablet Microsoft Surface Go 64 GB, 4 GB, Win 10 Pro</t>
  </si>
  <si>
    <t>LXK-00003</t>
  </si>
  <si>
    <t xml:space="preserve">myš CONNECT IT CMO-1300-BR Bronze </t>
  </si>
  <si>
    <t>CMO-1300-BR</t>
  </si>
  <si>
    <t>24</t>
  </si>
  <si>
    <t>Acer Switch 5 celokovový</t>
  </si>
  <si>
    <t>NT.LDSEC.001</t>
  </si>
  <si>
    <t>UNCE</t>
  </si>
  <si>
    <t>Celkem</t>
  </si>
  <si>
    <t>CZ.02.2.67/0.0/0.0/17_044/0008561 - nepřímé výdaje</t>
  </si>
  <si>
    <t>NBHP0076</t>
  </si>
  <si>
    <t>baterie do notebooku HP ProBook 6560b  T6 Power</t>
  </si>
  <si>
    <t>Uchazeč podpisem prohlašuje, že se seznámil s obsahem Návrhu Kupní smlouvy - Příloha č. 2 zadávací dokumentace - a s jejím obsahem souhlasí.</t>
  </si>
  <si>
    <t>Podpis osoby oprávněné jednat za uchazeče</t>
  </si>
  <si>
    <t xml:space="preserve">Údaje o případném zmocnění: </t>
  </si>
  <si>
    <t>Ostatní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</si>
</sst>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/>
      <right/>
      <top/>
      <bottom style="hair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7">
    <xf numFmtId="0" fontId="0" fillId="0" borderId="0" xfId="0"/>
    <xf numFmtId="49" fontId="3" fillId="0" borderId="0" xfId="20" applyNumberFormat="1" applyAlignment="1">
      <alignment horizontal="center"/>
      <protection/>
    </xf>
    <xf numFmtId="0" fontId="3" fillId="0" borderId="0" xfId="20">
      <alignment/>
      <protection/>
    </xf>
    <xf numFmtId="0" fontId="3" fillId="0" borderId="1" xfId="20" applyBorder="1">
      <alignment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3" fillId="0" borderId="4" xfId="20" applyBorder="1">
      <alignment/>
      <protection/>
    </xf>
    <xf numFmtId="0" fontId="3" fillId="0" borderId="5" xfId="20" applyBorder="1">
      <alignment/>
      <protection/>
    </xf>
    <xf numFmtId="0" fontId="5" fillId="0" borderId="6" xfId="20" applyFont="1" applyBorder="1" applyAlignment="1">
      <alignment horizontal="left"/>
      <protection/>
    </xf>
    <xf numFmtId="0" fontId="3" fillId="0" borderId="6" xfId="20" applyBorder="1">
      <alignment/>
      <protection/>
    </xf>
    <xf numFmtId="4" fontId="6" fillId="3" borderId="6" xfId="20" applyNumberFormat="1" applyFont="1" applyFill="1" applyBorder="1" applyAlignment="1">
      <alignment horizontal="right" vertical="center"/>
      <protection/>
    </xf>
    <xf numFmtId="0" fontId="7" fillId="0" borderId="7" xfId="20" applyFont="1" applyBorder="1" applyAlignment="1">
      <alignment horizontal="left"/>
      <protection/>
    </xf>
    <xf numFmtId="0" fontId="8" fillId="0" borderId="0" xfId="20" applyFont="1" applyBorder="1">
      <alignment/>
      <protection/>
    </xf>
    <xf numFmtId="49" fontId="3" fillId="0" borderId="7" xfId="20" applyNumberFormat="1" applyBorder="1" applyAlignment="1">
      <alignment horizontal="left"/>
      <protection/>
    </xf>
    <xf numFmtId="0" fontId="3" fillId="0" borderId="0" xfId="20" applyBorder="1">
      <alignment/>
      <protection/>
    </xf>
    <xf numFmtId="0" fontId="5" fillId="0" borderId="6" xfId="20" applyFont="1" applyBorder="1">
      <alignment/>
      <protection/>
    </xf>
    <xf numFmtId="0" fontId="3" fillId="0" borderId="8" xfId="20" applyBorder="1">
      <alignment/>
      <protection/>
    </xf>
    <xf numFmtId="0" fontId="5" fillId="0" borderId="9" xfId="20" applyFont="1" applyBorder="1">
      <alignment/>
      <protection/>
    </xf>
    <xf numFmtId="0" fontId="3" fillId="0" borderId="9" xfId="20" applyBorder="1">
      <alignment/>
      <protection/>
    </xf>
    <xf numFmtId="49" fontId="3" fillId="0" borderId="10" xfId="20" applyNumberFormat="1" applyBorder="1" applyAlignment="1">
      <alignment horizontal="left"/>
      <protection/>
    </xf>
    <xf numFmtId="0" fontId="3" fillId="0" borderId="6" xfId="20" applyBorder="1" applyAlignment="1">
      <alignment horizontal="right"/>
      <protection/>
    </xf>
    <xf numFmtId="49" fontId="3" fillId="0" borderId="7" xfId="20" applyNumberFormat="1" applyBorder="1" applyAlignment="1">
      <alignment horizontal="center"/>
      <protection/>
    </xf>
    <xf numFmtId="0" fontId="3" fillId="0" borderId="11" xfId="20" applyBorder="1">
      <alignment/>
      <protection/>
    </xf>
    <xf numFmtId="0" fontId="5" fillId="0" borderId="12" xfId="20" applyFont="1" applyBorder="1">
      <alignment/>
      <protection/>
    </xf>
    <xf numFmtId="0" fontId="3" fillId="0" borderId="12" xfId="20" applyBorder="1">
      <alignment/>
      <protection/>
    </xf>
    <xf numFmtId="4" fontId="6" fillId="3" borderId="13" xfId="20" applyNumberFormat="1" applyFont="1" applyFill="1" applyBorder="1" applyAlignment="1">
      <alignment horizontal="right" vertical="center"/>
      <protection/>
    </xf>
    <xf numFmtId="4" fontId="6" fillId="3" borderId="12" xfId="20" applyNumberFormat="1" applyFont="1" applyFill="1" applyBorder="1" applyAlignment="1">
      <alignment horizontal="right" vertical="center"/>
      <protection/>
    </xf>
    <xf numFmtId="49" fontId="3" fillId="0" borderId="3" xfId="20" applyNumberFormat="1" applyBorder="1" applyAlignment="1">
      <alignment horizontal="left"/>
      <protection/>
    </xf>
    <xf numFmtId="4" fontId="2" fillId="3" borderId="14" xfId="20" applyNumberFormat="1" applyFont="1" applyFill="1" applyBorder="1" applyAlignment="1">
      <alignment horizontal="right" vertical="center"/>
      <protection/>
    </xf>
    <xf numFmtId="0" fontId="2" fillId="0" borderId="0" xfId="20" applyFont="1">
      <alignment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center" wrapText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3" borderId="15" xfId="20" applyFill="1" applyBorder="1" applyAlignment="1">
      <alignment/>
      <protection/>
    </xf>
    <xf numFmtId="0" fontId="2" fillId="3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49" fontId="5" fillId="2" borderId="16" xfId="20" applyNumberFormat="1" applyFont="1" applyFill="1" applyBorder="1" applyAlignment="1">
      <alignment horizontal="center" vertical="center" wrapText="1"/>
      <protection/>
    </xf>
    <xf numFmtId="49" fontId="5" fillId="2" borderId="14" xfId="20" applyNumberFormat="1" applyFont="1" applyFill="1" applyBorder="1" applyAlignment="1">
      <alignment horizontal="center" vertical="center"/>
      <protection/>
    </xf>
    <xf numFmtId="4" fontId="0" fillId="2" borderId="17" xfId="20" applyNumberFormat="1" applyFont="1" applyFill="1" applyBorder="1" applyAlignment="1">
      <alignment horizontal="left" vertical="center"/>
      <protection/>
    </xf>
    <xf numFmtId="4" fontId="0" fillId="2" borderId="0" xfId="20" applyNumberFormat="1" applyFont="1" applyFill="1" applyBorder="1" applyAlignment="1">
      <alignment horizontal="left" vertical="center"/>
      <protection/>
    </xf>
    <xf numFmtId="4" fontId="0" fillId="2" borderId="18" xfId="20" applyNumberFormat="1" applyFont="1" applyFill="1" applyBorder="1" applyAlignment="1">
      <alignment horizontal="left" vertical="center"/>
      <protection/>
    </xf>
    <xf numFmtId="4" fontId="0" fillId="2" borderId="17" xfId="20" applyNumberFormat="1" applyFont="1" applyFill="1" applyBorder="1" applyAlignment="1">
      <alignment horizontal="left" vertical="center"/>
      <protection/>
    </xf>
    <xf numFmtId="0" fontId="5" fillId="4" borderId="19" xfId="20" applyFont="1" applyFill="1" applyBorder="1" applyAlignment="1">
      <alignment horizontal="left" vertical="center"/>
      <protection/>
    </xf>
    <xf numFmtId="0" fontId="5" fillId="4" borderId="4" xfId="20" applyFont="1" applyFill="1" applyBorder="1" applyAlignment="1">
      <alignment horizontal="left" vertical="center"/>
      <protection/>
    </xf>
    <xf numFmtId="0" fontId="5" fillId="4" borderId="20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21" xfId="20" applyFont="1" applyFill="1" applyBorder="1" applyAlignment="1">
      <alignment horizontal="center" vertical="center" textRotation="90"/>
      <protection/>
    </xf>
    <xf numFmtId="0" fontId="5" fillId="2" borderId="11" xfId="20" applyFont="1" applyFill="1" applyBorder="1" applyAlignment="1">
      <alignment horizontal="center" vertical="center" textRotation="90"/>
      <protection/>
    </xf>
    <xf numFmtId="0" fontId="2" fillId="2" borderId="22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23" xfId="20" applyFont="1" applyFill="1" applyBorder="1" applyAlignment="1">
      <alignment horizontal="center" vertical="center"/>
      <protection/>
    </xf>
    <xf numFmtId="0" fontId="2" fillId="2" borderId="24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showGridLines="0" tabSelected="1" view="pageLayout" workbookViewId="0" topLeftCell="A1">
      <selection activeCell="E16" sqref="E16"/>
    </sheetView>
  </sheetViews>
  <sheetFormatPr defaultColWidth="9.140625" defaultRowHeight="15"/>
  <cols>
    <col min="1" max="1" width="4.57421875" style="2" customWidth="1"/>
    <col min="2" max="2" width="48.7109375" style="2" customWidth="1"/>
    <col min="3" max="3" width="7.28125" style="2" customWidth="1"/>
    <col min="4" max="4" width="12.57421875" style="2" customWidth="1"/>
    <col min="5" max="5" width="15.421875" style="2" customWidth="1"/>
    <col min="6" max="6" width="27.140625" style="1" customWidth="1"/>
    <col min="7" max="7" width="16.140625" style="2" hidden="1" customWidth="1"/>
    <col min="8" max="8" width="14.00390625" style="1" customWidth="1"/>
    <col min="9" max="9" width="45.140625" style="1" hidden="1" customWidth="1"/>
    <col min="10" max="16384" width="9.140625" style="2" customWidth="1"/>
  </cols>
  <sheetData>
    <row r="1" spans="1:5" ht="18.75">
      <c r="A1" s="50" t="s">
        <v>0</v>
      </c>
      <c r="B1" s="50"/>
      <c r="C1" s="50"/>
      <c r="D1" s="50"/>
      <c r="E1" s="50"/>
    </row>
    <row r="2" ht="13.5" thickBot="1"/>
    <row r="3" spans="1:9" ht="15" customHeight="1">
      <c r="A3" s="51" t="s">
        <v>1</v>
      </c>
      <c r="B3" s="53" t="s">
        <v>2</v>
      </c>
      <c r="C3" s="53" t="s">
        <v>3</v>
      </c>
      <c r="D3" s="55" t="s">
        <v>4</v>
      </c>
      <c r="E3" s="56"/>
      <c r="F3" s="41" t="s">
        <v>5</v>
      </c>
      <c r="G3" s="3"/>
      <c r="H3" s="41" t="s">
        <v>6</v>
      </c>
      <c r="I3" s="41" t="s">
        <v>7</v>
      </c>
    </row>
    <row r="4" spans="1:9" ht="75" customHeight="1" thickBot="1">
      <c r="A4" s="52"/>
      <c r="B4" s="54"/>
      <c r="C4" s="54"/>
      <c r="D4" s="4" t="s">
        <v>8</v>
      </c>
      <c r="E4" s="5" t="s">
        <v>9</v>
      </c>
      <c r="F4" s="42"/>
      <c r="G4" s="6"/>
      <c r="H4" s="42"/>
      <c r="I4" s="42"/>
    </row>
    <row r="5" spans="1:9" ht="15" customHeight="1">
      <c r="A5" s="43" t="s">
        <v>10</v>
      </c>
      <c r="B5" s="44"/>
      <c r="C5" s="44"/>
      <c r="D5" s="44"/>
      <c r="E5" s="44"/>
      <c r="F5" s="44"/>
      <c r="G5" s="44"/>
      <c r="H5" s="44"/>
      <c r="I5" s="45"/>
    </row>
    <row r="6" spans="1:9" ht="15">
      <c r="A6" s="7">
        <v>1</v>
      </c>
      <c r="B6" s="8" t="s">
        <v>11</v>
      </c>
      <c r="C6" s="9">
        <v>2</v>
      </c>
      <c r="D6" s="10"/>
      <c r="E6" s="10">
        <f aca="true" t="shared" si="0" ref="E6:E8">C6*D6</f>
        <v>0</v>
      </c>
      <c r="F6" s="11" t="s">
        <v>12</v>
      </c>
      <c r="G6" s="12" t="s">
        <v>13</v>
      </c>
      <c r="H6" s="11" t="s">
        <v>14</v>
      </c>
      <c r="I6" s="11"/>
    </row>
    <row r="7" spans="1:9" ht="15">
      <c r="A7" s="7">
        <v>2</v>
      </c>
      <c r="B7" s="8" t="s">
        <v>15</v>
      </c>
      <c r="C7" s="9">
        <v>1</v>
      </c>
      <c r="D7" s="10"/>
      <c r="E7" s="10">
        <f t="shared" si="0"/>
        <v>0</v>
      </c>
      <c r="F7" s="13" t="s">
        <v>16</v>
      </c>
      <c r="G7" s="14"/>
      <c r="H7" s="13" t="s">
        <v>14</v>
      </c>
      <c r="I7" s="13" t="s">
        <v>17</v>
      </c>
    </row>
    <row r="8" spans="1:9" ht="15">
      <c r="A8" s="7">
        <v>3</v>
      </c>
      <c r="B8" s="8" t="s">
        <v>36</v>
      </c>
      <c r="C8" s="9">
        <v>1</v>
      </c>
      <c r="D8" s="10"/>
      <c r="E8" s="10">
        <f t="shared" si="0"/>
        <v>0</v>
      </c>
      <c r="F8" s="13" t="s">
        <v>35</v>
      </c>
      <c r="G8" s="14"/>
      <c r="H8" s="13"/>
      <c r="I8" s="13"/>
    </row>
    <row r="9" spans="1:9" ht="15">
      <c r="A9" s="46" t="s">
        <v>40</v>
      </c>
      <c r="B9" s="44"/>
      <c r="C9" s="44"/>
      <c r="D9" s="44"/>
      <c r="E9" s="44"/>
      <c r="F9" s="44"/>
      <c r="G9" s="44"/>
      <c r="H9" s="44"/>
      <c r="I9" s="45"/>
    </row>
    <row r="10" spans="1:9" ht="15">
      <c r="A10" s="7">
        <v>1</v>
      </c>
      <c r="B10" s="15" t="s">
        <v>18</v>
      </c>
      <c r="C10" s="9">
        <v>1</v>
      </c>
      <c r="D10" s="10"/>
      <c r="E10" s="10">
        <f aca="true" t="shared" si="1" ref="E10:E15">C10*D10</f>
        <v>0</v>
      </c>
      <c r="F10" s="13" t="s">
        <v>19</v>
      </c>
      <c r="G10" s="14"/>
      <c r="H10" s="13" t="s">
        <v>20</v>
      </c>
      <c r="I10" s="13" t="s">
        <v>34</v>
      </c>
    </row>
    <row r="11" spans="1:9" ht="15">
      <c r="A11" s="7">
        <v>2</v>
      </c>
      <c r="B11" s="15" t="s">
        <v>21</v>
      </c>
      <c r="C11" s="9">
        <v>1</v>
      </c>
      <c r="D11" s="10"/>
      <c r="E11" s="10">
        <f t="shared" si="1"/>
        <v>0</v>
      </c>
      <c r="F11" s="13" t="s">
        <v>22</v>
      </c>
      <c r="G11" s="14"/>
      <c r="H11" s="13" t="s">
        <v>20</v>
      </c>
      <c r="I11" s="13"/>
    </row>
    <row r="12" spans="1:9" ht="15">
      <c r="A12" s="7">
        <v>3</v>
      </c>
      <c r="B12" s="15" t="s">
        <v>23</v>
      </c>
      <c r="C12" s="9">
        <v>1</v>
      </c>
      <c r="D12" s="10"/>
      <c r="E12" s="10">
        <f t="shared" si="1"/>
        <v>0</v>
      </c>
      <c r="F12" s="13" t="s">
        <v>24</v>
      </c>
      <c r="G12" s="14"/>
      <c r="H12" s="13" t="s">
        <v>14</v>
      </c>
      <c r="I12" s="13"/>
    </row>
    <row r="13" spans="1:9" ht="15">
      <c r="A13" s="16">
        <v>4</v>
      </c>
      <c r="B13" s="17" t="s">
        <v>25</v>
      </c>
      <c r="C13" s="18">
        <v>1</v>
      </c>
      <c r="D13" s="10"/>
      <c r="E13" s="10">
        <f t="shared" si="1"/>
        <v>0</v>
      </c>
      <c r="F13" s="19" t="s">
        <v>26</v>
      </c>
      <c r="G13" s="14"/>
      <c r="H13" s="19" t="s">
        <v>20</v>
      </c>
      <c r="I13" s="19"/>
    </row>
    <row r="14" spans="1:9" ht="15">
      <c r="A14" s="16">
        <v>5</v>
      </c>
      <c r="B14" s="15" t="s">
        <v>27</v>
      </c>
      <c r="C14" s="20">
        <v>2</v>
      </c>
      <c r="D14" s="10"/>
      <c r="E14" s="10">
        <f t="shared" si="1"/>
        <v>0</v>
      </c>
      <c r="F14" s="13" t="s">
        <v>28</v>
      </c>
      <c r="G14" s="21" t="s">
        <v>29</v>
      </c>
      <c r="H14" s="19" t="s">
        <v>20</v>
      </c>
      <c r="I14" s="19"/>
    </row>
    <row r="15" spans="1:9" ht="15.75" thickBot="1">
      <c r="A15" s="22">
        <v>6</v>
      </c>
      <c r="B15" s="23" t="s">
        <v>30</v>
      </c>
      <c r="C15" s="24">
        <v>1</v>
      </c>
      <c r="D15" s="25"/>
      <c r="E15" s="26">
        <f t="shared" si="1"/>
        <v>0</v>
      </c>
      <c r="F15" s="27" t="s">
        <v>31</v>
      </c>
      <c r="G15" s="6"/>
      <c r="H15" s="27" t="s">
        <v>20</v>
      </c>
      <c r="I15" s="27" t="s">
        <v>32</v>
      </c>
    </row>
    <row r="16" spans="1:9" ht="15.75" thickBot="1">
      <c r="A16" s="47" t="s">
        <v>33</v>
      </c>
      <c r="B16" s="48"/>
      <c r="C16" s="48"/>
      <c r="D16" s="49"/>
      <c r="E16" s="28">
        <f>SUM(E6:E15)</f>
        <v>0</v>
      </c>
      <c r="F16" s="2"/>
      <c r="H16" s="2"/>
      <c r="I16" s="2"/>
    </row>
    <row r="18" spans="1:16" s="1" customFormat="1" ht="15" customHeight="1">
      <c r="A18" s="29"/>
      <c r="B18" s="40" t="s">
        <v>37</v>
      </c>
      <c r="C18" s="40"/>
      <c r="D18" s="40"/>
      <c r="E18" s="40"/>
      <c r="F18" s="40"/>
      <c r="G18" s="40"/>
      <c r="H18" s="40"/>
      <c r="J18" s="2"/>
      <c r="K18" s="2"/>
      <c r="L18" s="2"/>
      <c r="M18" s="2"/>
      <c r="N18" s="2"/>
      <c r="O18" s="2"/>
      <c r="P18" s="2"/>
    </row>
    <row r="19" spans="2:8" ht="12.75" customHeight="1">
      <c r="B19" s="40"/>
      <c r="C19" s="40"/>
      <c r="D19" s="40"/>
      <c r="E19" s="40"/>
      <c r="F19" s="40"/>
      <c r="G19" s="40"/>
      <c r="H19" s="40"/>
    </row>
    <row r="20" spans="2:7" ht="15">
      <c r="B20" s="30"/>
      <c r="C20" s="31"/>
      <c r="D20" s="31"/>
      <c r="E20" s="31"/>
      <c r="F20" s="31"/>
      <c r="G20" s="32"/>
    </row>
    <row r="21" spans="1:16" s="1" customFormat="1" ht="15">
      <c r="A21" s="2"/>
      <c r="B21" s="30"/>
      <c r="C21" s="31"/>
      <c r="D21" s="31"/>
      <c r="E21" s="31"/>
      <c r="F21" s="31"/>
      <c r="G21" s="32"/>
      <c r="J21" s="2"/>
      <c r="K21" s="2"/>
      <c r="L21" s="2"/>
      <c r="M21" s="2"/>
      <c r="N21" s="2"/>
      <c r="O21" s="2"/>
      <c r="P21" s="2"/>
    </row>
    <row r="22" spans="1:16" s="1" customFormat="1" ht="15">
      <c r="A22" s="2"/>
      <c r="B22" s="30"/>
      <c r="C22" s="31"/>
      <c r="D22" s="31"/>
      <c r="E22" s="31"/>
      <c r="F22" s="31"/>
      <c r="G22" s="32"/>
      <c r="J22" s="2"/>
      <c r="K22" s="2"/>
      <c r="L22" s="2"/>
      <c r="M22" s="2"/>
      <c r="N22" s="2"/>
      <c r="O22" s="2"/>
      <c r="P22" s="2"/>
    </row>
    <row r="23" spans="1:16" s="1" customFormat="1" ht="15">
      <c r="A23" s="2"/>
      <c r="B23" s="30"/>
      <c r="C23" s="33"/>
      <c r="D23"/>
      <c r="E23" s="32"/>
      <c r="J23" s="2"/>
      <c r="K23" s="2"/>
      <c r="L23" s="2"/>
      <c r="M23" s="2"/>
      <c r="N23" s="2"/>
      <c r="O23" s="2"/>
      <c r="P23" s="2"/>
    </row>
    <row r="24" spans="2:7" ht="15">
      <c r="B24" s="30"/>
      <c r="C24" s="34"/>
      <c r="D24" s="38"/>
      <c r="E24" s="38"/>
      <c r="F24" s="38"/>
      <c r="G24" s="1"/>
    </row>
    <row r="25" spans="2:7" ht="15">
      <c r="B25" s="35"/>
      <c r="C25" s="35"/>
      <c r="D25" s="39" t="s">
        <v>38</v>
      </c>
      <c r="E25" s="39"/>
      <c r="F25" s="39"/>
      <c r="G25" s="1"/>
    </row>
    <row r="26" spans="2:7" ht="15">
      <c r="B26"/>
      <c r="C26" s="36"/>
      <c r="D26"/>
      <c r="E26"/>
      <c r="F26"/>
      <c r="G26" s="32"/>
    </row>
    <row r="27" spans="2:7" ht="15">
      <c r="B27"/>
      <c r="C27"/>
      <c r="D27"/>
      <c r="E27"/>
      <c r="F27"/>
      <c r="G27" s="32"/>
    </row>
    <row r="28" spans="2:7" ht="15">
      <c r="B28" s="36" t="s">
        <v>39</v>
      </c>
      <c r="C28" s="37"/>
      <c r="D28" s="37"/>
      <c r="E28" s="37"/>
      <c r="F28" s="37"/>
      <c r="G28" s="37"/>
    </row>
    <row r="29" ht="15">
      <c r="G29" s="1"/>
    </row>
  </sheetData>
  <protectedRanges>
    <protectedRange sqref="D6:D13 D15" name="Oblast1"/>
    <protectedRange sqref="D14" name="Oblast1_1"/>
  </protectedRanges>
  <mergeCells count="14">
    <mergeCell ref="A1:E1"/>
    <mergeCell ref="A3:A4"/>
    <mergeCell ref="B3:B4"/>
    <mergeCell ref="C3:C4"/>
    <mergeCell ref="D3:E3"/>
    <mergeCell ref="D24:F24"/>
    <mergeCell ref="D25:F25"/>
    <mergeCell ref="B18:H19"/>
    <mergeCell ref="H3:H4"/>
    <mergeCell ref="I3:I4"/>
    <mergeCell ref="A5:I5"/>
    <mergeCell ref="A9:I9"/>
    <mergeCell ref="A16:D16"/>
    <mergeCell ref="F3:F4"/>
  </mergeCells>
  <conditionalFormatting sqref="A9">
    <cfRule type="expression" priority="2" dxfId="0">
      <formula>#REF!="alternativní"</formula>
    </cfRule>
  </conditionalFormatting>
  <conditionalFormatting sqref="A5">
    <cfRule type="expression" priority="1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dcterms:created xsi:type="dcterms:W3CDTF">2019-06-04T05:59:59Z</dcterms:created>
  <dcterms:modified xsi:type="dcterms:W3CDTF">2019-06-05T06:59:05Z</dcterms:modified>
  <cp:category/>
  <cp:version/>
  <cp:contentType/>
  <cp:contentStatus/>
</cp:coreProperties>
</file>