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<sst xmlns="http://schemas.openxmlformats.org/spreadsheetml/2006/main" count="54" uniqueCount="36">
  <si>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</si>
  <si>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</si>
  <si>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</si>
  <si>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</si>
  <si>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</si>
  <si>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</si>
  <si>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</si>
  <si>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</si>
  <si>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</si>
  <si>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</si>
  <si>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</si>
  <si>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</si>
  <si>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</si>
  <si>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</si>
  <si>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</si>
  <si>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</si>
  <si>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</si>
  <si>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TLC desky hliníkové</t>
  </si>
  <si>
    <t>bal</t>
  </si>
  <si>
    <t>TLC desky hliníkové, obsahují silikagel 60 potažený fluorescenčním indikátorem F254, rozměry desky 20 x 20 cm. Specifický povrch 480 – 540 m²/g. Objem pórů 0,74 – 0,84 ml/g. Velikost částic 9,5 – 11,5 µm. Tloušťka vrstvy 175 – 225 µm, odchylka/deska ≤ 30 µm. Colour test: Bleu VIF Organol 11 – 25; Ceres black 34 – 48; Ceres violet BRN 52 – 67. Steroid test: Hydrocortisone 25 – 37, Reichstein S 37 – 49; Methyltestosterone 42 – 54. Velikost balení 25 ks.</t>
  </si>
  <si>
    <t>Předaplikační výzkum inovativních léčiv a medicínských technologií (InoMed), reg. č. CZ.02.1.01/0.0/0.0/18_069/0010046</t>
  </si>
  <si>
    <t>Katedra farmaceutické botaniky</t>
  </si>
  <si>
    <t>ks</t>
  </si>
  <si>
    <t>Chromatografická kolona pro HPLC</t>
  </si>
  <si>
    <r>
      <t xml:space="preserve">Chromatografická kolona pro HPLC. Rozměry kolony 150 mm x 4,6 mm, zwitterionová fáze pro HILIC chromatografii, velikost částic 5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m, velikost pórů 200 A.</t>
    </r>
  </si>
  <si>
    <t>Katedra organické a bioorganické chemie</t>
  </si>
  <si>
    <t>Víčka pro vialky</t>
  </si>
  <si>
    <t>Šroubovací víčka pro 4 ml vialky, materiál - černý PP, s otvorem, závit 13-425, červené PTFE/silikonové septum o tloušťce 1,5 mm. Velikost balení 100 ks.</t>
  </si>
  <si>
    <t>Inserty</t>
  </si>
  <si>
    <t>Skleněné inserty pro 12 x 32 mm velké vialky. Objem 0,35 ml; ploché dno, vnější průměr 6 mm, výška 31 mm. Velikost balení 100 ks.</t>
  </si>
  <si>
    <t>HPTLC desky skleněné, obsahují silikagel 60, rozměry desky 20 x 10 cm. Specifický povrch 480 – 540 m²/g. Objem pórů 0,74 – 0,84 ml/g. Velikost částic 5 – 7 µm. Tloušťka vrstvy 150 – 200 µm, odchylka/deska ≤ 35 µm. Colour test: Bleu VIF Organol (lipofilní) 38-43; Ceres black G (lipofilní) 58-64; Ceres violet BRN (lipofilní) 58-64. Separační číslo (colour test, lipofilní) ≥ 10. Velikost balení 50 ks.</t>
  </si>
  <si>
    <t>HPTLC desky skleněné</t>
  </si>
  <si>
    <t>V případě, že se dodavatel při předání zboží na uvedené tel. číslo nedovolá, bude v takovém případě volat tel. +420 495 067 244.</t>
  </si>
  <si>
    <t>Termín dodání v týdnech (ode dne podpisu smlouvy)</t>
  </si>
  <si>
    <t>Mgr. Zuzana Hadysová
Tel.: 495 067 354
e-mail: hadysovz@faf.cuni.cz</t>
  </si>
  <si>
    <t>Laboratorní materiál 08/2019 -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</si>
</sst>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68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tabSelected="1" zoomScale="85" zoomScaleNormal="85" workbookViewId="0" topLeftCell="A1">
      <selection activeCell="H7" activeCellId="1" sqref="M7:M12 H7:H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8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33</v>
      </c>
      <c r="H7" s="22" t="s">
        <v>15</v>
      </c>
      <c r="I7" s="31" t="s">
        <v>13</v>
      </c>
      <c r="J7" s="31" t="s">
        <v>16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44.75" customHeight="1" thickBot="1" thickTop="1">
      <c r="B8" s="17">
        <v>1</v>
      </c>
      <c r="C8" s="24" t="s">
        <v>17</v>
      </c>
      <c r="D8" s="25">
        <v>20</v>
      </c>
      <c r="E8" s="25" t="s">
        <v>18</v>
      </c>
      <c r="F8" s="25" t="s">
        <v>19</v>
      </c>
      <c r="G8" s="25">
        <v>8</v>
      </c>
      <c r="H8" s="22"/>
      <c r="I8" s="29" t="s">
        <v>14</v>
      </c>
      <c r="J8" s="30" t="s">
        <v>20</v>
      </c>
      <c r="K8" s="1" t="s">
        <v>34</v>
      </c>
      <c r="L8" s="30" t="s">
        <v>21</v>
      </c>
      <c r="M8" s="23"/>
      <c r="N8" s="20">
        <f>D8*M8</f>
        <v>0</v>
      </c>
    </row>
    <row r="9" spans="1:14" ht="66.75" customHeight="1" thickBot="1" thickTop="1">
      <c r="A9" s="7"/>
      <c r="B9" s="17">
        <v>2</v>
      </c>
      <c r="C9" s="24" t="s">
        <v>23</v>
      </c>
      <c r="D9" s="25">
        <v>1</v>
      </c>
      <c r="E9" s="25" t="s">
        <v>22</v>
      </c>
      <c r="F9" s="25" t="s">
        <v>24</v>
      </c>
      <c r="G9" s="25">
        <v>8</v>
      </c>
      <c r="H9" s="22"/>
      <c r="I9" s="29" t="s">
        <v>14</v>
      </c>
      <c r="J9" s="30" t="s">
        <v>20</v>
      </c>
      <c r="K9" s="1" t="s">
        <v>34</v>
      </c>
      <c r="L9" s="30" t="s">
        <v>25</v>
      </c>
      <c r="M9" s="23"/>
      <c r="N9" s="20">
        <f aca="true" t="shared" si="0" ref="N9:N11">D9*M9</f>
        <v>0</v>
      </c>
    </row>
    <row r="10" spans="1:14" ht="51" customHeight="1" thickBot="1" thickTop="1">
      <c r="A10" s="7"/>
      <c r="B10" s="17">
        <v>3</v>
      </c>
      <c r="C10" s="24" t="s">
        <v>26</v>
      </c>
      <c r="D10" s="25">
        <v>5</v>
      </c>
      <c r="E10" s="25" t="s">
        <v>18</v>
      </c>
      <c r="F10" s="25" t="s">
        <v>27</v>
      </c>
      <c r="G10" s="25">
        <v>8</v>
      </c>
      <c r="H10" s="22"/>
      <c r="I10" s="29" t="s">
        <v>14</v>
      </c>
      <c r="J10" s="30" t="s">
        <v>20</v>
      </c>
      <c r="K10" s="1" t="s">
        <v>34</v>
      </c>
      <c r="L10" s="30" t="s">
        <v>25</v>
      </c>
      <c r="M10" s="23"/>
      <c r="N10" s="20">
        <f t="shared" si="0"/>
        <v>0</v>
      </c>
    </row>
    <row r="11" spans="1:14" ht="52.5" customHeight="1" thickBot="1" thickTop="1">
      <c r="A11" s="7"/>
      <c r="B11" s="17">
        <v>4</v>
      </c>
      <c r="C11" s="24" t="s">
        <v>28</v>
      </c>
      <c r="D11" s="25">
        <v>20</v>
      </c>
      <c r="E11" s="25" t="s">
        <v>18</v>
      </c>
      <c r="F11" s="25" t="s">
        <v>29</v>
      </c>
      <c r="G11" s="25">
        <v>10</v>
      </c>
      <c r="H11" s="22"/>
      <c r="I11" s="29" t="s">
        <v>14</v>
      </c>
      <c r="J11" s="30" t="s">
        <v>20</v>
      </c>
      <c r="K11" s="1" t="s">
        <v>34</v>
      </c>
      <c r="L11" s="30" t="s">
        <v>25</v>
      </c>
      <c r="M11" s="23"/>
      <c r="N11" s="20">
        <f t="shared" si="0"/>
        <v>0</v>
      </c>
    </row>
    <row r="12" spans="1:14" ht="128.25" customHeight="1" thickBot="1" thickTop="1">
      <c r="A12" s="18"/>
      <c r="B12" s="17">
        <v>5</v>
      </c>
      <c r="C12" s="24" t="s">
        <v>31</v>
      </c>
      <c r="D12" s="25">
        <v>1</v>
      </c>
      <c r="E12" s="25" t="s">
        <v>18</v>
      </c>
      <c r="F12" s="25" t="s">
        <v>30</v>
      </c>
      <c r="G12" s="25">
        <v>10</v>
      </c>
      <c r="H12" s="22"/>
      <c r="I12" s="29" t="s">
        <v>14</v>
      </c>
      <c r="J12" s="30" t="s">
        <v>20</v>
      </c>
      <c r="K12" s="1" t="s">
        <v>34</v>
      </c>
      <c r="L12" s="30" t="s">
        <v>25</v>
      </c>
      <c r="M12" s="23"/>
      <c r="N12" s="20">
        <f aca="true" t="shared" si="1" ref="N12">D12*M12</f>
        <v>0</v>
      </c>
    </row>
    <row r="13" spans="3:14" ht="37.5" customHeight="1" thickBot="1" thickTop="1">
      <c r="C13" s="7"/>
      <c r="D13" s="27"/>
      <c r="E13" s="28"/>
      <c r="F13" s="7"/>
      <c r="G13" s="7"/>
      <c r="H13" s="2"/>
      <c r="I13" s="7"/>
      <c r="J13" s="7"/>
      <c r="L13" s="2"/>
      <c r="M13" s="35" t="s">
        <v>7</v>
      </c>
      <c r="N13" s="36"/>
    </row>
    <row r="14" spans="3:14" ht="17.25" thickBot="1" thickTop="1">
      <c r="C14" s="7"/>
      <c r="D14" s="27"/>
      <c r="E14" s="28"/>
      <c r="F14" s="7"/>
      <c r="G14" s="7"/>
      <c r="H14" s="2"/>
      <c r="I14" s="7"/>
      <c r="J14" s="7"/>
      <c r="L14" s="2"/>
      <c r="M14" s="37">
        <f>SUM(N8:N12)</f>
        <v>0</v>
      </c>
      <c r="N14" s="38"/>
    </row>
    <row r="15" spans="2:12" ht="16.5" thickTop="1">
      <c r="B15" s="39" t="s">
        <v>32</v>
      </c>
      <c r="C15" s="39"/>
      <c r="D15" s="39"/>
      <c r="E15" s="39"/>
      <c r="F15" s="39"/>
      <c r="G15" s="39"/>
      <c r="H15" s="39"/>
      <c r="I15" s="39"/>
      <c r="J15" s="39"/>
      <c r="K15" s="39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</sheetData>
  <sheetProtection algorithmName="SHA-512" hashValue="WTrMIO139bq09rpLkp/yFlHvMX5UAcoUKRh/ykrKAD5b60VvJ/m9F5Ii2qAj7PIAdHHob9L+kNDpkB4lZecdnw==" saltValue="pwBtuJrQuPgCnnh3IgaLuQ==" spinCount="100000" sheet="1" objects="1" scenarios="1"/>
  <mergeCells count="6">
    <mergeCell ref="H4:I4"/>
    <mergeCell ref="M13:N13"/>
    <mergeCell ref="M14:N14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2019-06-21T12:26:32Z</dcterms:modified>
  <cp:category/>
  <cp:version/>
  <cp:contentType/>
  <cp:contentStatus/>
</cp:coreProperties>
</file>