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DALI\Aplikace$\PravniOddeleni\VEREJNE ZAKAZKY\2017 az 2022 fakultni DNS\4 Nabytek\VZ nabytek 09 (03-2019)\A vyzva\"/>
    </mc:Choice>
  </mc:AlternateContent>
  <bookViews>
    <workbookView xWindow="105" yWindow="2520" windowWidth="20085" windowHeight="14115"/>
  </bookViews>
  <sheets>
    <sheet name="Část 1" sheetId="1" r:id="rId1"/>
    <sheet name="Část 2 (Příspěvek P)" sheetId="2" r:id="rId2"/>
  </sheets>
  <calcPr calcId="162913"/>
</workbook>
</file>

<file path=xl/calcChain.xml><?xml version="1.0" encoding="utf-8"?>
<calcChain xmlns="http://schemas.openxmlformats.org/spreadsheetml/2006/main">
  <c r="G198" i="1" l="1"/>
  <c r="G193" i="1"/>
  <c r="G148" i="2"/>
  <c r="G143" i="2"/>
  <c r="G136" i="2"/>
  <c r="G125" i="2"/>
  <c r="G115" i="2"/>
  <c r="G105" i="2"/>
  <c r="G90" i="2"/>
  <c r="G75" i="2"/>
  <c r="G65" i="2"/>
  <c r="G55" i="2"/>
  <c r="G45" i="2"/>
  <c r="G28" i="2"/>
  <c r="G23" i="2"/>
  <c r="G7" i="2" l="1"/>
  <c r="G153" i="2" s="1"/>
  <c r="G176" i="1" l="1"/>
  <c r="G166" i="1"/>
  <c r="G146" i="1"/>
  <c r="G156" i="1"/>
  <c r="G129" i="1"/>
  <c r="G124" i="1"/>
  <c r="G53" i="1"/>
  <c r="G110" i="1" l="1"/>
  <c r="G102" i="1"/>
  <c r="G86" i="1"/>
  <c r="G71" i="1"/>
  <c r="G35" i="1" l="1"/>
  <c r="G15" i="1" l="1"/>
  <c r="G7" i="1" l="1"/>
  <c r="G203" i="1" s="1"/>
</calcChain>
</file>

<file path=xl/sharedStrings.xml><?xml version="1.0" encoding="utf-8"?>
<sst xmlns="http://schemas.openxmlformats.org/spreadsheetml/2006/main" count="347" uniqueCount="152">
  <si>
    <t>Název</t>
  </si>
  <si>
    <t>Specifikace</t>
  </si>
  <si>
    <t>Designová představa</t>
  </si>
  <si>
    <t>Položka č.</t>
  </si>
  <si>
    <t>Počet ks</t>
  </si>
  <si>
    <t>Jednotková cena bez DPH (Kč)</t>
  </si>
  <si>
    <t>Celková cena bez DPH (Kč)</t>
  </si>
  <si>
    <t>Orientační obrázek – designová představa:</t>
  </si>
  <si>
    <t>V případě, že níže uvedené specifikace obsahují odkaz (přímý nebo nepřímý) na konkrétní výrobek, výrobce, či dodavatele, je tento odkaz uveden s ohledem na přesnost a srozumitelnost. V tomto případě však dodavatel může nabídnout rovnocenné řešení.</t>
  </si>
  <si>
    <t>Zádová opěra a sedák</t>
  </si>
  <si>
    <t>Sklon a tuhost zádové opěry</t>
  </si>
  <si>
    <t>Synchronní mechanika umožňuje aretaci v min. 5 polohách a je vybavena bezpečnostním antišokovým systémem, jenž zabraňuje samovolnému navrácení zádové opěry při odjištění funkce naklápění. Tuhost i aretaci lze nastavit.</t>
  </si>
  <si>
    <t>Výška sedáku</t>
  </si>
  <si>
    <t>Sedák má ergonomicky zahnutou přední hranu. Uživatel si může nastavit výšku sedáku.</t>
  </si>
  <si>
    <t>Výškově stavitelné područky</t>
  </si>
  <si>
    <t>Plastové područky lze výškově nastavit.</t>
  </si>
  <si>
    <t>Potahové látky</t>
  </si>
  <si>
    <t>Schéma (rozměry jsou orientační, jako minimální závazný je výškový rozsah sedáku a opěradla).</t>
  </si>
  <si>
    <t>Kancelářská židle střední třídy s kvalitní synchronní mechanikou s únosností min.120 kg. Židle umožňuje velký rozsah individuálních nastavení s výškově stavitelnou zádovou opěrkou, synchronní mechanikou s nastavením tuhosti, výškovým nastavením sedáku i područek, vše s ohledem na požadavky uživatele. Židle je na pětiramenném kovovém chromovaném kříži osazeném kolečky o průměru min. 50mm. Kolečka jsou vhodná na koberec. Výškovou stavitelnost umožňuje plynový píst. Všechny části křesla, se kterými uživatel přijde do styku v průběhu používání, musí být navrženy tak, aby bylo zabráněno fyzickému zranění nebo poškození majetku.</t>
  </si>
  <si>
    <r>
      <t>Konstrukce sedáku i zádové opěrky je opatřena lehčenou polyuretanovou pěnou (PUR), objemová hmotnost pěny je v rozmezí od 25–30 kg na m</t>
    </r>
    <r>
      <rPr>
        <vertAlign val="superscript"/>
        <sz val="11"/>
        <rFont val="Calibri"/>
        <family val="2"/>
        <charset val="238"/>
        <scheme val="minor"/>
      </rPr>
      <t>3</t>
    </r>
    <r>
      <rPr>
        <sz val="11"/>
        <rFont val="Calibri"/>
        <family val="2"/>
        <charset val="238"/>
        <scheme val="minor"/>
      </rPr>
      <t xml:space="preserve"> s odporem proti stlačení od 3–4kPa. Čalounění je provedeno kvalitní látkou ze 100% polyesteru s certifikovanou životností.</t>
    </r>
  </si>
  <si>
    <r>
      <t>Sedák a opěrák je z 100% polyesteru, 240 g/m</t>
    </r>
    <r>
      <rPr>
        <vertAlign val="superscript"/>
        <sz val="11"/>
        <color rgb="FF000000"/>
        <rFont val="Calibri"/>
        <family val="2"/>
        <charset val="238"/>
        <scheme val="minor"/>
      </rPr>
      <t>2</t>
    </r>
    <r>
      <rPr>
        <sz val="11"/>
        <color rgb="FF000000"/>
        <rFont val="Calibri"/>
        <family val="2"/>
        <charset val="238"/>
        <scheme val="minor"/>
      </rPr>
      <t>, černá barva, stálobarevnost: pozice 4–5, odolnost proti žmolkování: 5, odolnost proti oděru: 60 000 cyklů, odolnost proti ohni: BS 5852</t>
    </r>
  </si>
  <si>
    <t>Smontovaná</t>
  </si>
  <si>
    <t>kancelářská židle s područkami pro dlouhodobé sezení  (černá)</t>
  </si>
  <si>
    <t>Mayer židle laboratorní otočná vysoká s opěrkou zad 126PUR</t>
  </si>
  <si>
    <t>výškově nastavitelná opora nohou nezávisle na výšce sedáku</t>
  </si>
  <si>
    <t>plynulé nastavení výšky plynovým pístem  +- 26 cm</t>
  </si>
  <si>
    <t xml:space="preserve">Židle laboratorní PUR vysoká s oporou nohou, kříž černý, měkká kolečka. Sedák i opěrák z netoxického měkčeného polyuretanu (PUR), který lze snadno udržovat běžnými dezinfekčními a čístícími prostředky. Výškově nastavitelná opora nohou nezávisle na výšce sedáku.
-plynulé nastavení výšky plynovým pístem  +- 26 cm
-měkká kolečka pro tvrdé podlahy
-možnost nastavení hloubky   +- 5 cm
-možnost nastavení výšky opěrky zad  +- 8 cm
-kříž černý plastový 
-úchytový otvor v opěrce zad pro smandější manipulaci se židlí
--nosnost 110 kg
výška celková: 92-126 cm
-výška sezení: 55-81 cm
-hloubka sezení: 43-48 cm
-šířka: 47 cm
</t>
  </si>
  <si>
    <t>Židle kancelářská černá (1870 SYN MOTION PDH+AR40)</t>
  </si>
  <si>
    <t>Moderní kancelářská židle, ergonomicky tvarovaný opěrák s výraznou bederní oporou, výškově nastavitelný systémem up-down, pěna čalounu třídy H 4050, synchronní mechanismus s čtyřnásobnou aretací a nastavením síly protiváhy, nastavení hloubky sedáku SL, kolečka s průměrem (65 mm), ALU - leštěná aluminiová báze, područky a podhlavník.                                                                                                     - kolečka  židle: na lino                                                                                                              - nosnost 130 kg
- celková výška 99-115 cm
- výška sedáku 42-48 cm
- hloubka sedáku 43-51 cm
- šířka 66 cm                                                                                                                                - barva černá</t>
  </si>
  <si>
    <t>místo dodání: PTO, Lidická 6, 301 00 Plzeň</t>
  </si>
  <si>
    <t>Konstrukce svařovaná 1,5 mm silná kovová kostra-RAL 9005 černá 840,-</t>
  </si>
  <si>
    <t>výplň studenou pěnou</t>
  </si>
  <si>
    <t>Nosnost 130 kg</t>
  </si>
  <si>
    <t>Stohovatelnost 8 ks</t>
  </si>
  <si>
    <t>Rozměry 80 x 54 x 44 cm (výška x šířka x hloubka)</t>
  </si>
  <si>
    <t>povrchová úprava práškovou barvou-černá</t>
  </si>
  <si>
    <t>bez područek</t>
  </si>
  <si>
    <t>Sedák čalouněný potahovou látkou (viz barevná škála)</t>
  </si>
  <si>
    <t xml:space="preserve"> výplň studenou pěnou</t>
  </si>
  <si>
    <t>šířka sedáku 47 cm</t>
  </si>
  <si>
    <t>Opěrák čalouněný potahovou látkou (viz barevná škála)</t>
  </si>
  <si>
    <t>Barva: černá</t>
  </si>
  <si>
    <t>jednací křeslo-kovová kostra</t>
  </si>
  <si>
    <t>místo dodání: Ústav patologické fyziologie, alej Svobody 76, 323 00 Plzeň</t>
  </si>
  <si>
    <t>místo dodání: Středisko vědeckých informací, Lidická 1, 301 00 Plzeň</t>
  </si>
  <si>
    <t>Výška: 80 cm</t>
  </si>
  <si>
    <t>Hloubka: 51,5 cm</t>
  </si>
  <si>
    <t>Šířka: 48 cm</t>
  </si>
  <si>
    <t xml:space="preserve">Nosnost: 120 cm </t>
  </si>
  <si>
    <t>Výška sedu: 47 cm</t>
  </si>
  <si>
    <t>židle (ZOOM)</t>
  </si>
  <si>
    <t>plastová skořepina, chromovaná ocelová konstrukce o průměru 16 mm, nosnost 120 kg</t>
  </si>
  <si>
    <t>2 x tm. červená</t>
  </si>
  <si>
    <t>2 x žlutá</t>
  </si>
  <si>
    <t>barevné provedení:</t>
  </si>
  <si>
    <t>kulatý stůl s centrální nohou</t>
  </si>
  <si>
    <t>místo dodání: Děkanát, Ekonomické oddělení, Husova 3, 301 00 Plzeň</t>
  </si>
  <si>
    <t xml:space="preserve">Kontejner zásuvkový-kancelářský </t>
  </si>
  <si>
    <t>základní rozměry cca:</t>
  </si>
  <si>
    <t>š.: 800 mm</t>
  </si>
  <si>
    <t>hl.: 320 mm</t>
  </si>
  <si>
    <t>v.: 480 mm</t>
  </si>
  <si>
    <t>Nosnost: 50 kg při rovnoměrném zatížení</t>
  </si>
  <si>
    <t>Barevné provedení: deska světlé dřevo, např. buk.</t>
  </si>
  <si>
    <t>Součástí dodávky je také uchycení (zavěšení) na příčku tl. 150 mm z porobetonu, var. dutých cihel či SDK (2 x opláštěný). Systém zavěšení navrhne zhotovitel.</t>
  </si>
  <si>
    <t>základní rozměry:</t>
  </si>
  <si>
    <r>
      <t>Korpus,</t>
    </r>
    <r>
      <rPr>
        <sz val="10"/>
        <color rgb="FF000000"/>
        <rFont val="Century Gothic"/>
        <family val="2"/>
        <charset val="238"/>
      </rPr>
      <t xml:space="preserve"> vč. horní a spodní desky, polohovatelná police</t>
    </r>
    <r>
      <rPr>
        <sz val="10"/>
        <rFont val="Century Gothic"/>
        <family val="2"/>
        <charset val="238"/>
      </rPr>
      <t xml:space="preserve"> je vyrobena z jednoho barevného odstínu LTD o tloušťce 18 mm s ABS hranou 1 mm</t>
    </r>
    <r>
      <rPr>
        <sz val="10"/>
        <color rgb="FF000000"/>
        <rFont val="Century Gothic"/>
        <family val="2"/>
        <charset val="238"/>
      </rPr>
      <t>.</t>
    </r>
    <r>
      <rPr>
        <sz val="10"/>
        <rFont val="Century Gothic"/>
        <family val="2"/>
        <charset val="238"/>
      </rPr>
      <t xml:space="preserve"> Z</t>
    </r>
    <r>
      <rPr>
        <sz val="10"/>
        <color rgb="FF000000"/>
        <rFont val="Century Gothic"/>
        <family val="2"/>
        <charset val="238"/>
      </rPr>
      <t>áda mohou být z min. 5 mm silných desek, alespoň z vnější strany pohledové – v dekoru korpusu</t>
    </r>
    <r>
      <rPr>
        <sz val="10"/>
        <rFont val="Century Gothic"/>
        <family val="2"/>
        <charset val="238"/>
      </rPr>
      <t xml:space="preserve">. </t>
    </r>
  </si>
  <si>
    <t>Smontované</t>
  </si>
  <si>
    <t>š.: 1600 mm</t>
  </si>
  <si>
    <t>hl.: 800 mm</t>
  </si>
  <si>
    <t>v.: min.720 mm</t>
  </si>
  <si>
    <t>Kovové podnoží bude založeno na principu nosného mostu, který bude základním prvkem stability. Konstrukce je navržena z ocelových a hliníkových profilů navzájem spojených pomocí konstrukčních spojů a samosvorných zámků. Nohy budou vybaveny rektifikací 15 mm pro vyrovnání nerovností podlahy. Povrchová úprava kovových částí podnoží bude provedena epoxypolyesterovou práškovou barvou, která musí zaručovat vysokou odolnost proti všem druhům poškození, obvyklým v kancelářském provozu. Pracovní deska je z materiálu na bázi dřeva v provedení LTD 25 mm zakončená ABS hranou tl. 2 mm. Součástí stolu jsou 2 průchodky v desce stolu Ø 80 mm, univerzální v barvě desky a vodorovný kabelový kanál po celé délce stolu. Uživatel musí mít dále možnost vést kabely k podlaze buď přímo konstrukcí nohy nebo pod krytem kabelového vedení.</t>
  </si>
  <si>
    <t xml:space="preserve">Barevné provedení: kovové části RAL 9022 šedostříbrná, deska světlé dřevo, např. buk. </t>
  </si>
  <si>
    <t>Stůl jednoduchý-kancelářský</t>
  </si>
  <si>
    <t>Stůl konferenční skládací</t>
  </si>
  <si>
    <t>š.: 1400 mm</t>
  </si>
  <si>
    <t>hl.: 600 mm</t>
  </si>
  <si>
    <r>
      <t xml:space="preserve">Ve složeném stavu úsporně stohovatelné. </t>
    </r>
    <r>
      <rPr>
        <sz val="10"/>
        <rFont val="Century Gothic"/>
        <family val="2"/>
        <charset val="238"/>
      </rPr>
      <t>Stolová deska je vyrobena z materiálu na bázi dřeva v provedení – LTD 25 mm s ABS hranou 2 mm.</t>
    </r>
    <r>
      <rPr>
        <sz val="10"/>
        <color rgb="FF000000"/>
        <rFont val="Century Gothic"/>
        <family val="2"/>
        <charset val="238"/>
      </rPr>
      <t xml:space="preserve"> Konstrukce z pochromovaných ocelových trubek. Ve spodní části pevné nožičky, na kterých stojí stůl po složení – opatřeny plastovými krytkami, aby nedošlo při stohování k poškrábání horní desky stolu.</t>
    </r>
  </si>
  <si>
    <t>Barevné provedení: kovové části RAL 9022 šedostříbrná, deska světlé dřevo, např. buk.</t>
  </si>
  <si>
    <t xml:space="preserve">Šatní stěna </t>
  </si>
  <si>
    <t>š.: 500 mm</t>
  </si>
  <si>
    <t>v.: 1900 mm</t>
  </si>
  <si>
    <t>hl.: 140 mm</t>
  </si>
  <si>
    <t>Stěna je vyrobena z LTD o tloušťce 18 mm, s ABS hranou o tl.2 mm, zavěšená na stěně místnosti, horní hrana ve výšce 2000 mm. Na stěně jsou celkem 3 chromových dvojháčků o rozměrech cca 90 x 70 x 30 mm. V horní části polička hloubky cca 120 mm.</t>
  </si>
  <si>
    <t>Barevné provedení: chrom, deska světlé dřevo, např. buk.</t>
  </si>
  <si>
    <t xml:space="preserve">základní rozměry cca:
š.: min. 400 mm
hl.: 600 mm (563 mm)
v.: 600 mm (568 mm)
Horní deska korpusu tloušťky 25 mm, ostatní části korpusu kontejneru a čela zásuvek jsou vyrobeny z LTD o tloušťce 18 mm v jednom barevném odstínu, korpus je ohraněn ABS hranou 1 mm a půda s čely zásuvek hranou o tloušťce 2 mm, vše v jednom barevném odstínu. Záda mohou být z min. 5 mm silných desek, alespoň z vnější strany pohledové – v dekoru korpusu. Kontejner je osazen 4 otočnými plastovými kolečky černé barvy. Kovové úchytky s kotvením na dvou šroubech.
Korpusy standardních zásuvek jsou kovové, povrchově upravené práškovou barvou, vyjma osobní zásuvky, tzv. tužkaře, který je plastový. Součástí vrchní zásuvky je organizér s vodícími lištami pro posun v horizontálním směru. Součástí prostorové dělící příčky. 
Vnitřní vedení je kovové s valivým uložením jednotlivých výsuvných elementů, alespoň 90%. Kontejner je rovněž vybaven blokací, která zajišťuje otevření vždy pouze jedné zásuvky a zablokování ostatních proti otevření. Zámek je uchycen v čele horní zásuvky a je centrální pro všechny zásuvky.
Barevné provedení: kovové části RAL 9004 černá, desky světlé dřevo, např. buk.
</t>
  </si>
  <si>
    <t>Smontováno</t>
  </si>
  <si>
    <t>místo dodání: LF Plzeň, Ústav histologie a embryologie, Karlovarská 48, 301 00 Plzeň</t>
  </si>
  <si>
    <t>barva skořepiny: 2 x tmavě červená, 2 x žlutá</t>
  </si>
  <si>
    <t>Horní deska z LTD o tloušťce 25 mm, hrana ABS 2 mm, průměr desky 600 mm, průměr základny 450 mm, výška 755 mm, kovová centrální noha, barva bílá</t>
  </si>
  <si>
    <t>Kovové úchytky s kotvením na dvou šroubech.</t>
  </si>
  <si>
    <t>Závěsná skříňka s policí, bez dveří-kancelářská</t>
  </si>
  <si>
    <t>Polohovatelná police je upevněna pomocí kovových trnů, zamezujících jejímu nežádoucímu vysunutí. Skříň musí být vysoce odolná proti mechanickému poškození. Skříňka bez dveří.</t>
  </si>
  <si>
    <t>místo dodání: BC, alej Svobody 76, 323 00 Plzeň</t>
  </si>
  <si>
    <t>židle jídelní, překližka buk (ZETA)</t>
  </si>
  <si>
    <t>stohovatelná konferenční židle, stabilní kostra z trubkových ocelových profilů</t>
  </si>
  <si>
    <t>sedák a opěrák je vyrobený z bukové překližky opatřené transparentním lakem</t>
  </si>
  <si>
    <t>Hloubka sedáku: 430 mm</t>
  </si>
  <si>
    <t>Výška: 800 mm</t>
  </si>
  <si>
    <t>Výška sezení: 460 mm</t>
  </si>
  <si>
    <t>Šířka sedáku: 380 mm</t>
  </si>
  <si>
    <t>Celková šíře židle: 425 mm</t>
  </si>
  <si>
    <t>Nosnost židle: do 110 kg</t>
  </si>
  <si>
    <t>Provedení: překližková</t>
  </si>
  <si>
    <t>Provedení kostry: ocelová lakovaná</t>
  </si>
  <si>
    <t>Kostra: stříbrná</t>
  </si>
  <si>
    <t>místo dodání: FN, Urologická klinika, ul. Dr. E. Beneše 13, 301 00 Plzeň</t>
  </si>
  <si>
    <t>CN 5-8D skříň 2-dveřová, široká (lékařský nábytek MEDICUS)</t>
  </si>
  <si>
    <t xml:space="preserve">základní rozměry cca:
š.: 800 mm
hl.: 400 mm 
v.: 1800 mm 
-skříňové prvky řady MEDICUS disponují vloženými zády mezi boky o tl. 18 mm, které spolu s kvalitním kováním zaručují technicky nejvyšší možnou pevnost skříní
-skříně jsou vybaveny soklem nebo rektifikačními nožkami pro vyrovnání nerovností podlahy
-veškeré hrany nábytkových prvků jsou opatřeny ABS hranami pro zvýšení životnosti
-vyrobeno z materiálů, které mají certifikáty a atesty zdravotní nezávadnosti, snadno omyvatelné a dezinfikovatelné
-provedení: lamino                                                                                                                   -barva: javor horský/zelinkavá
</t>
  </si>
  <si>
    <t>CN 5-84D skříň 4-dveřová, široká (lékařský nábytek MEDICUS)</t>
  </si>
  <si>
    <t>základní rozměry cca:
š.: 800 mm
hl.: 400 mm 
v.: 1800 mm 
-skříňové prvky řady MEDICUS disponují vloženými zády mezi boky o tl. 18 mm, které spolu s kvalitním kováním zaručují technicky nejvyšší možnou pevnost skříní
-skříně jsou vybaveny soklem nebo rektifikačními nožkami pro vyrovnání nerovností podlahy
-veškeré hrany nábytkových prvků jsou opatřeny ABS hranami pro zvýšení životnosti
-vyrobeno z materiálů, které mají certifikáty a atesty zdravotní nezávadnosti, snadno omyvatelné a dezinfikovatelné
-provedení: lamino                                                                                                                   -barva: javor horský/zelinkavá</t>
  </si>
  <si>
    <t>CN 5-8DN3 skříň 2-dveřová-otevřená, široká (lékařský nábytek MEDICUS)</t>
  </si>
  <si>
    <t>CN 5-8N skříň otevřená, široká (lékařský nábytek MEDICUS)</t>
  </si>
  <si>
    <t>základní rozměry:                                                                                                                     š.: 800 mm
hl.: 400 mm 
v.: 1800 mm 
-skříňové prvky řady MEDICUS disponují vloženými zády mezi boky o tl. 18 mm, které spolu s kvalitním kováním zaručují technicky nejvyšší možnou pevnost skříní
-skříně jsou vybaveny soklem nebo rektifikačními nožkami pro vyrovnání nerovností podlahy
-veškeré hrany nábytkových prvků jsou opatřeny ABS hranami pro zvýšení životnosti
-vyrobeno z materiálů, které mají certifikáty a atesty zdravotní nezávadnosti, snadno omyvatelné a dezinfikovatelné
-provedení: lamino                                                                                                                   -barva: javor horský</t>
  </si>
  <si>
    <t>CN 5-44ZN skříň 4-zásuvková-otevřená, úzká (lékařský nábytek MEDICUS)</t>
  </si>
  <si>
    <t>základní rozměry:                                                                                                                     š.: 400 mm
hl.: 400 mm 
v.: 1800 mm 
-skříňové prvky řady MEDICUS disponují vloženými zády mezi boky o tl. 18 mm, které spolu s kvalitním kováním zaručují technicky nejvyšší možnou pevnost skříní
-skříně jsou vybaveny soklem nebo rektifikačními nožkami pro vyrovnání nerovností podlahy
-veškeré hrany nábytkových prvků jsou opatřeny ABS hranami pro zvýšení životnosti
-vyrobeno z materiálů, které mají certifikáty a atesty zdravotní nezávadnosti, snadno omyvatelné a dezinfikovatelné
-provedení: lamino                                                                                                                   -barva: javor horský/zelinkavá</t>
  </si>
  <si>
    <t>CN 3-8D skříňka 2-dveřová, široká (lékařský nábytek MEDICUS)</t>
  </si>
  <si>
    <t>základní rozměry:                                                                                                                     š.: 800 mm
hl.: 400 mm 
v.: 1100 mm 
-skříňové prvky řady MEDICUS disponují vloženými zády mezi boky o tl. 18 mm, které spolu s kvalitním kováním zaručují technicky nejvyšší možnou pevnost skříní
-skříně jsou vybaveny soklem nebo rektifikačními nožkami pro vyrovnání nerovností podlahy
-veškeré hrany nábytkových prvků jsou opatřeny ABS hranami pro zvýšení životnosti
-vyrobeno z materiálů, které mají certifikáty a atesty zdravotní nezávadnosti, snadno omyvatelné a dezinfikovatelné
-provedení: lamino                                                                                                                   -barva: javor horský/zelinkavá</t>
  </si>
  <si>
    <t xml:space="preserve">SNC 580-2 stůl kulatý </t>
  </si>
  <si>
    <t>-stabilní stůl na centrální kovové noze
-masivní talířový podstavec se stavitelnými kluzáky pro vyrovnání nerovností podlahy
-výška stolku: 740 - 745 mm
-průměr podstavce: 580 mm
-laminová deska tl. 25mm s 2mm ABS hranou pro vyšší odolnost stolových desek      -deska průměr: 1000 mm
-provedení noha: nerez/chrom
-barevné provedení: javor horský</t>
  </si>
  <si>
    <t xml:space="preserve">CRTR 120 jídelní stůl </t>
  </si>
  <si>
    <t>-rozměry: 1200 x 800 mm                                                                                                           -trubkové nohy o průměru 60 mm
-rektifikační patky pro vyrovnání nerovností podlahy                                                        -laminovaná stolová deska o síle 25 mm, po svém obvodu opatřena 2 mm silnou ABS hranou, která zvyšuje životnost
-provedení nohy: chromované
-barevné provedení desky: javor horský</t>
  </si>
  <si>
    <t>TP 8-18 stůl kancelářský (kancelářský nábytek TIME)</t>
  </si>
  <si>
    <t>š.: 1800 mm</t>
  </si>
  <si>
    <t>v.: 750 mm</t>
  </si>
  <si>
    <t>-stolové desky o síle 18 mm s 2 mm ABS hranou pro zvýšení životnosti, dřevěná podnož                                                                                                                                        -barevné provedení: javor horský</t>
  </si>
  <si>
    <t>TKZ-01 kontejner pojízdný (kancelářský nábytek TIME)</t>
  </si>
  <si>
    <t>š.: 430 mm</t>
  </si>
  <si>
    <t>v.: 560 mm</t>
  </si>
  <si>
    <t xml:space="preserve">desky o síle 18 mm s 2 mm ABS hranou pro zvýšení životnosti </t>
  </si>
  <si>
    <t>se zámkem na 1 zásuvku</t>
  </si>
  <si>
    <t>barevné provedení: javor horský</t>
  </si>
  <si>
    <t>místo dodání: LF Plzeň, Ústav anatomie, Karlovarská 48, 301 00 Plzeň</t>
  </si>
  <si>
    <t>taburet, plast (GERTI)</t>
  </si>
  <si>
    <t xml:space="preserve">materiál: PP plas                                                                                                         trozměry: 47x55x57 cm                                                                                                           nosnost: 150kg                                                                                                                                 výška sedu: 48 cm               
barevné provedení: 10 ks šedá barva, 10 ks zelená barva
</t>
  </si>
  <si>
    <t>místo dodání: LF Plzeň, Ústav mikrobiologie, Lidická 1, 301 00 Plzeň</t>
  </si>
  <si>
    <t>otočný taburet (1290 L TABURET)</t>
  </si>
  <si>
    <t xml:space="preserve">Sedák z bukové překližky, průměr 35 cm, výškově stavitelný, kluzáky, nosnost 130 kg                                                                              Výšková nastavitelnost: ano  
Minimální výška sedáku: 41 cm  
Maximální výška sedáku: 53.5 cm  
Hmotnost: 5.4 kg  
Područky: ne  
Šířka sedáku: 35 cm, židle: 60 cm  
Potah z látky: ne  
Potah z kůže: ne  
Kříž/kostra: chromový 
Mechanika: plynová 
</t>
  </si>
  <si>
    <t>Stůl pracovní (BPK 28-14)</t>
  </si>
  <si>
    <t>rozměry: šířka 1400 mm, hloubka 800 mm, výška 750 mm                                                                                                                                        kovová podnož v černé barvě, síla desky 25 mm s 2 mm ABS hranou pro zvýšení životnosti, pracovní deska v barvě šedé</t>
  </si>
  <si>
    <t>místo dodání: LF Plzeň, Ústav tělovýchovného lékařství, Lidická 6, 301 00 Plzeň</t>
  </si>
  <si>
    <t>konferenční židle(2171 N ROCKY)</t>
  </si>
  <si>
    <t xml:space="preserve">opěrák s čalouněním, černá konstrukce, nosnost 120 kg                                          barevné provedení potahu: CALYPSO YP 106                                                                                   rozměry:   </t>
  </si>
  <si>
    <t>kancelářská židle (1580 GALA ALU)</t>
  </si>
  <si>
    <t>prošívané čalounění na sedáku a opěráku, čalounění ze studené pěny, tzv. moulded foam, několikanásobná aretace, nastavení síly protiváhy, výškové nastavení opěráku mechanismem up-down, mechanika synchronní, křížpětiramenný, leštěný hliník, max. nosnost 130 kg, bez podhlavníku, s područkami                                                                                                                                           -výšková nastavitelnost: ano                                                                                                   -minimální výška sedáku: 47 cm                                                                                              -maximální výška sedáku: 59 cm                                                                                             -hmotnost: 14,8 kg                                                                                                                      -minimální výška: 101 cm                                                                                                          -maximální výška: 122 cm                                                                                                          -šířka sedáku: 50,5 cm                                                                                                               -hloubka sedáku: 45 cm                                                                                                                                                                     barevné provedení potahu: CALYPSO YP 106</t>
  </si>
  <si>
    <t>místo dodání: LF Plzeň, Ústav epidemiologie, Edvarda Beneše 1128/13, 305 99 Plzeň</t>
  </si>
  <si>
    <t>Uchazeč podpisem prohlašuje, že se seznámil s obsahem Návrhu Kupní smlouvy - Příloha č. 2 zadávací dokumentace - a s jejím obsahem souhlasí.</t>
  </si>
  <si>
    <t>Podpis osoby oprávněné jednat za uchazeče</t>
  </si>
  <si>
    <t xml:space="preserve">Údaje o případném zmocnění: </t>
  </si>
  <si>
    <t>Celkem:</t>
  </si>
  <si>
    <t>Položkový výkaz a specifikace (část 1 VZ)</t>
  </si>
  <si>
    <t>Položkový výkaz a specifikace (část 2 VZ)</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</si>
</sst>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1" x14ac:knownFonts="1">
    <font>
      <sz val="11"/>
      <color theme="1"/>
      <name val="Calibri"/>
      <family val="2"/>
      <charset val="238"/>
      <scheme val="minor"/>
    </font>
    <font>
      <sz val="11"/>
      <name val="Calibri"/>
      <family val="2"/>
      <charset val="238"/>
      <scheme val="minor"/>
    </font>
    <font>
      <b/>
      <sz val="12"/>
      <name val="Calibri"/>
      <family val="2"/>
      <charset val="238"/>
      <scheme val="minor"/>
    </font>
    <font>
      <b/>
      <sz val="14"/>
      <name val="Calibri"/>
      <family val="2"/>
      <charset val="238"/>
      <scheme val="minor"/>
    </font>
    <font>
      <b/>
      <sz val="11"/>
      <name val="Calibri"/>
      <family val="2"/>
      <charset val="238"/>
      <scheme val="minor"/>
    </font>
    <font>
      <b/>
      <sz val="11"/>
      <color rgb="FFFF0000"/>
      <name val="Calibri"/>
      <family val="2"/>
      <charset val="238"/>
      <scheme val="minor"/>
    </font>
    <font>
      <sz val="10"/>
      <color rgb="FF000000"/>
      <name val="Century Gothic"/>
      <family val="2"/>
      <charset val="238"/>
    </font>
    <font>
      <sz val="10"/>
      <color rgb="FF000000"/>
      <name val="Calibri"/>
      <family val="2"/>
      <charset val="238"/>
      <scheme val="minor"/>
    </font>
    <font>
      <vertAlign val="superscript"/>
      <sz val="11"/>
      <name val="Calibri"/>
      <family val="2"/>
      <charset val="238"/>
      <scheme val="minor"/>
    </font>
    <font>
      <sz val="11"/>
      <color rgb="FF000000"/>
      <name val="Calibri"/>
      <family val="2"/>
      <charset val="238"/>
      <scheme val="minor"/>
    </font>
    <font>
      <b/>
      <sz val="11"/>
      <color rgb="FF000000"/>
      <name val="Calibri"/>
      <family val="2"/>
      <charset val="238"/>
      <scheme val="minor"/>
    </font>
    <font>
      <vertAlign val="superscript"/>
      <sz val="11"/>
      <color rgb="FF000000"/>
      <name val="Calibri"/>
      <family val="2"/>
      <charset val="238"/>
      <scheme val="minor"/>
    </font>
    <font>
      <sz val="10"/>
      <name val="Century Gothic"/>
      <family val="2"/>
      <charset val="238"/>
    </font>
    <font>
      <b/>
      <sz val="10"/>
      <name val="Century Gothic"/>
      <family val="2"/>
      <charset val="238"/>
    </font>
    <font>
      <b/>
      <sz val="10"/>
      <color rgb="FF000000"/>
      <name val="Century Gothic"/>
      <family val="2"/>
      <charset val="238"/>
    </font>
    <font>
      <sz val="11"/>
      <color theme="1"/>
      <name val="Arial"/>
      <family val="2"/>
      <charset val="238"/>
    </font>
    <font>
      <sz val="11"/>
      <color rgb="FF474747"/>
      <name val="Arial"/>
      <family val="2"/>
      <charset val="238"/>
    </font>
    <font>
      <b/>
      <sz val="12"/>
      <name val="Calibri"/>
      <family val="2"/>
      <charset val="238"/>
    </font>
    <font>
      <sz val="11"/>
      <name val="Calibri"/>
      <family val="2"/>
      <charset val="238"/>
    </font>
    <font>
      <b/>
      <sz val="11"/>
      <name val="Calibri"/>
      <family val="2"/>
      <charset val="238"/>
    </font>
    <font>
      <sz val="11"/>
      <color theme="1"/>
      <name val="Calibri"/>
      <family val="2"/>
      <charset val="238"/>
    </font>
  </fonts>
  <fills count="7">
    <fill>
      <patternFill patternType="none"/>
    </fill>
    <fill>
      <patternFill patternType="gray125"/>
    </fill>
    <fill>
      <patternFill patternType="solid">
        <fgColor rgb="FFFFFF00"/>
        <bgColor indexed="64"/>
      </patternFill>
    </fill>
    <fill>
      <patternFill patternType="solid">
        <fgColor theme="0" tint="-0.14999847407452621"/>
        <bgColor indexed="64"/>
      </patternFill>
    </fill>
    <fill>
      <patternFill patternType="solid">
        <fgColor rgb="FFFFFFFF"/>
        <bgColor indexed="64"/>
      </patternFill>
    </fill>
    <fill>
      <patternFill patternType="solid">
        <fgColor rgb="FFD9D9D9"/>
        <bgColor rgb="FF000000"/>
      </patternFill>
    </fill>
    <fill>
      <patternFill patternType="solid">
        <fgColor rgb="FFFFFF00"/>
        <bgColor rgb="FF000000"/>
      </patternFill>
    </fill>
  </fills>
  <borders count="27">
    <border>
      <left/>
      <right/>
      <top/>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bottom/>
      <diagonal/>
    </border>
    <border>
      <left style="thin">
        <color indexed="64"/>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bottom style="thin">
        <color indexed="64"/>
      </bottom>
      <diagonal/>
    </border>
    <border>
      <left style="thin">
        <color indexed="64"/>
      </left>
      <right/>
      <top/>
      <bottom style="thin">
        <color indexed="64"/>
      </bottom>
      <diagonal/>
    </border>
    <border>
      <left style="medium">
        <color indexed="64"/>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
    <xf numFmtId="0" fontId="0" fillId="0" borderId="0"/>
  </cellStyleXfs>
  <cellXfs count="181">
    <xf numFmtId="0" fontId="0" fillId="0" borderId="0" xfId="0"/>
    <xf numFmtId="0" fontId="1" fillId="0" borderId="0" xfId="0" applyFont="1" applyAlignment="1">
      <alignment horizontal="center"/>
    </xf>
    <xf numFmtId="0" fontId="1" fillId="0" borderId="0" xfId="0" applyFont="1" applyAlignment="1">
      <alignment wrapText="1" shrinkToFit="1"/>
    </xf>
    <xf numFmtId="0" fontId="1" fillId="0" borderId="0" xfId="0" applyFont="1"/>
    <xf numFmtId="0" fontId="4" fillId="3" borderId="6" xfId="0" applyFont="1" applyFill="1" applyBorder="1" applyAlignment="1">
      <alignment horizontal="center" vertical="center" wrapText="1"/>
    </xf>
    <xf numFmtId="0" fontId="4" fillId="3" borderId="6" xfId="0" applyFont="1" applyFill="1" applyBorder="1" applyAlignment="1">
      <alignment horizontal="center" vertical="center"/>
    </xf>
    <xf numFmtId="0" fontId="4" fillId="3" borderId="6" xfId="0" applyFont="1" applyFill="1" applyBorder="1" applyAlignment="1">
      <alignment horizontal="center" vertical="center" wrapText="1" shrinkToFit="1"/>
    </xf>
    <xf numFmtId="0" fontId="4" fillId="3" borderId="7" xfId="0" applyFont="1" applyFill="1" applyBorder="1" applyAlignment="1">
      <alignment horizontal="center" vertical="center" wrapText="1"/>
    </xf>
    <xf numFmtId="0" fontId="1" fillId="0" borderId="0" xfId="0" applyFont="1" applyBorder="1"/>
    <xf numFmtId="0" fontId="7" fillId="0" borderId="0" xfId="0" applyFont="1" applyBorder="1" applyAlignment="1">
      <alignment horizontal="justify" vertical="center"/>
    </xf>
    <xf numFmtId="0" fontId="1" fillId="0" borderId="0" xfId="0" applyFont="1" applyBorder="1" applyAlignment="1">
      <alignment horizontal="justify" vertical="center"/>
    </xf>
    <xf numFmtId="0" fontId="4" fillId="0" borderId="0" xfId="0" applyFont="1" applyBorder="1" applyAlignment="1">
      <alignment horizontal="justify" vertical="center"/>
    </xf>
    <xf numFmtId="0" fontId="9" fillId="0" borderId="0" xfId="0" applyFont="1" applyBorder="1" applyAlignment="1">
      <alignment horizontal="justify" vertical="center"/>
    </xf>
    <xf numFmtId="0" fontId="10" fillId="0" borderId="0" xfId="0" applyFont="1" applyBorder="1" applyAlignment="1">
      <alignment horizontal="justify" vertical="center"/>
    </xf>
    <xf numFmtId="0" fontId="0" fillId="0" borderId="0" xfId="0"/>
    <xf numFmtId="0" fontId="1" fillId="0" borderId="0" xfId="0" applyFont="1" applyBorder="1" applyAlignment="1">
      <alignment wrapText="1" shrinkToFit="1"/>
    </xf>
    <xf numFmtId="0" fontId="4" fillId="0" borderId="0" xfId="0" applyFont="1" applyBorder="1" applyAlignment="1">
      <alignment wrapText="1" shrinkToFit="1"/>
    </xf>
    <xf numFmtId="0" fontId="1" fillId="0" borderId="1" xfId="0" applyFont="1" applyBorder="1" applyAlignment="1">
      <alignment wrapText="1" shrinkToFit="1"/>
    </xf>
    <xf numFmtId="0" fontId="1" fillId="0" borderId="0" xfId="0" applyFont="1" applyBorder="1" applyAlignment="1">
      <alignment vertical="top" wrapText="1" shrinkToFit="1"/>
    </xf>
    <xf numFmtId="0" fontId="12" fillId="0" borderId="0" xfId="0" applyFont="1" applyAlignment="1">
      <alignment horizontal="justify" vertical="center"/>
    </xf>
    <xf numFmtId="0" fontId="13" fillId="0" borderId="0" xfId="0" applyFont="1" applyAlignment="1">
      <alignment horizontal="justify" vertical="center"/>
    </xf>
    <xf numFmtId="0" fontId="14" fillId="0" borderId="0" xfId="0" applyFont="1" applyAlignment="1">
      <alignment horizontal="justify" vertical="center"/>
    </xf>
    <xf numFmtId="0" fontId="1" fillId="0" borderId="0" xfId="0" applyFont="1" applyBorder="1" applyAlignment="1">
      <alignment horizontal="left" vertical="center" wrapText="1"/>
    </xf>
    <xf numFmtId="0" fontId="1" fillId="0" borderId="0" xfId="0" applyFont="1" applyBorder="1" applyAlignment="1">
      <alignment horizontal="center"/>
    </xf>
    <xf numFmtId="0" fontId="0" fillId="0" borderId="1" xfId="0" applyBorder="1"/>
    <xf numFmtId="0" fontId="15" fillId="4" borderId="0" xfId="0" applyFont="1" applyFill="1" applyAlignment="1">
      <alignment horizontal="left" vertical="center" wrapText="1" indent="1"/>
    </xf>
    <xf numFmtId="4" fontId="1" fillId="0" borderId="0" xfId="0" applyNumberFormat="1" applyFont="1" applyFill="1" applyBorder="1" applyAlignment="1">
      <alignment horizontal="right" vertical="center"/>
    </xf>
    <xf numFmtId="0" fontId="6" fillId="0" borderId="0" xfId="0" applyFont="1" applyBorder="1"/>
    <xf numFmtId="0" fontId="6" fillId="0" borderId="0" xfId="0" applyFont="1" applyBorder="1" applyAlignment="1">
      <alignment horizontal="justify" vertical="center"/>
    </xf>
    <xf numFmtId="0" fontId="12" fillId="0" borderId="0" xfId="0" applyFont="1" applyBorder="1" applyAlignment="1">
      <alignment horizontal="justify" vertical="center"/>
    </xf>
    <xf numFmtId="0" fontId="6" fillId="0" borderId="0" xfId="0" applyFont="1" applyBorder="1" applyAlignment="1">
      <alignment horizontal="left" vertical="center"/>
    </xf>
    <xf numFmtId="0" fontId="14" fillId="0" borderId="0" xfId="0" applyFont="1" applyBorder="1" applyAlignment="1">
      <alignment horizontal="justify" vertical="center"/>
    </xf>
    <xf numFmtId="0" fontId="6" fillId="0" borderId="0" xfId="0" applyFont="1" applyBorder="1" applyAlignment="1">
      <alignment vertical="center"/>
    </xf>
    <xf numFmtId="0" fontId="6" fillId="0" borderId="1" xfId="0" applyFont="1" applyBorder="1" applyAlignment="1">
      <alignment horizontal="justify" vertical="center"/>
    </xf>
    <xf numFmtId="0" fontId="6" fillId="0" borderId="1" xfId="0" applyFont="1" applyBorder="1" applyAlignment="1">
      <alignment horizontal="left" vertical="center"/>
    </xf>
    <xf numFmtId="0" fontId="4" fillId="3" borderId="13" xfId="0" applyFont="1" applyFill="1" applyBorder="1" applyAlignment="1">
      <alignment horizontal="center" vertical="center" wrapText="1"/>
    </xf>
    <xf numFmtId="0" fontId="4" fillId="3" borderId="13" xfId="0" applyFont="1" applyFill="1" applyBorder="1" applyAlignment="1">
      <alignment horizontal="center" vertical="center"/>
    </xf>
    <xf numFmtId="0" fontId="4" fillId="3" borderId="13" xfId="0" applyFont="1" applyFill="1" applyBorder="1" applyAlignment="1">
      <alignment horizontal="center" vertical="center" wrapText="1" shrinkToFit="1"/>
    </xf>
    <xf numFmtId="0" fontId="4" fillId="3" borderId="15" xfId="0" applyFont="1" applyFill="1" applyBorder="1" applyAlignment="1">
      <alignment horizontal="center" vertical="center"/>
    </xf>
    <xf numFmtId="0" fontId="6" fillId="0" borderId="16" xfId="0" applyFont="1" applyBorder="1"/>
    <xf numFmtId="0" fontId="1" fillId="0" borderId="16" xfId="0" applyFont="1" applyFill="1" applyBorder="1" applyAlignment="1">
      <alignment horizontal="left" vertical="center" wrapText="1"/>
    </xf>
    <xf numFmtId="0" fontId="4" fillId="3" borderId="4" xfId="0" applyFont="1" applyFill="1" applyBorder="1" applyAlignment="1">
      <alignment horizontal="center" vertical="center" wrapText="1"/>
    </xf>
    <xf numFmtId="0" fontId="0" fillId="0" borderId="4" xfId="0" applyBorder="1"/>
    <xf numFmtId="0" fontId="0" fillId="0" borderId="14" xfId="0" applyBorder="1"/>
    <xf numFmtId="0" fontId="1" fillId="0" borderId="16" xfId="0" applyFont="1" applyBorder="1" applyAlignment="1">
      <alignment vertical="top" wrapText="1" shrinkToFit="1"/>
    </xf>
    <xf numFmtId="0" fontId="1" fillId="0" borderId="14" xfId="0" applyFont="1" applyBorder="1" applyAlignment="1">
      <alignment wrapText="1" shrinkToFit="1"/>
    </xf>
    <xf numFmtId="0" fontId="6" fillId="0" borderId="19" xfId="0" applyFont="1" applyBorder="1" applyAlignment="1">
      <alignment horizontal="justify" vertical="center"/>
    </xf>
    <xf numFmtId="0" fontId="6" fillId="0" borderId="4" xfId="0" applyFont="1" applyBorder="1" applyAlignment="1">
      <alignment horizontal="justify" vertical="center"/>
    </xf>
    <xf numFmtId="0" fontId="6" fillId="0" borderId="14" xfId="0" applyFont="1" applyBorder="1"/>
    <xf numFmtId="0" fontId="1" fillId="0" borderId="19" xfId="0" applyFont="1" applyBorder="1" applyAlignment="1">
      <alignment vertical="top" wrapText="1" shrinkToFit="1"/>
    </xf>
    <xf numFmtId="0" fontId="3" fillId="0" borderId="0" xfId="0" applyFont="1" applyAlignment="1">
      <alignment horizontal="left" vertical="top"/>
    </xf>
    <xf numFmtId="0" fontId="1" fillId="0" borderId="0" xfId="0" applyFont="1" applyAlignment="1">
      <alignment horizontal="center" vertical="top"/>
    </xf>
    <xf numFmtId="0" fontId="4" fillId="3" borderId="13" xfId="0" applyFont="1" applyFill="1" applyBorder="1" applyAlignment="1">
      <alignment horizontal="center" vertical="top" wrapText="1"/>
    </xf>
    <xf numFmtId="0" fontId="4" fillId="3" borderId="5" xfId="0" applyFont="1" applyFill="1" applyBorder="1" applyAlignment="1">
      <alignment horizontal="center" vertical="top" wrapText="1"/>
    </xf>
    <xf numFmtId="0" fontId="4" fillId="3" borderId="6" xfId="0" applyFont="1" applyFill="1" applyBorder="1" applyAlignment="1">
      <alignment horizontal="center" vertical="top" wrapText="1"/>
    </xf>
    <xf numFmtId="0" fontId="1" fillId="0" borderId="0" xfId="0" applyFont="1" applyBorder="1" applyAlignment="1">
      <alignment horizontal="center" vertical="top"/>
    </xf>
    <xf numFmtId="0" fontId="3" fillId="0" borderId="0" xfId="0" applyFont="1" applyAlignment="1">
      <alignment horizontal="center" vertical="top"/>
    </xf>
    <xf numFmtId="0" fontId="2" fillId="0" borderId="0" xfId="0" applyFont="1" applyAlignment="1">
      <alignment horizontal="left" vertical="top"/>
    </xf>
    <xf numFmtId="0" fontId="1" fillId="0" borderId="4" xfId="0" applyFont="1" applyBorder="1" applyAlignment="1">
      <alignment vertical="top" wrapText="1" shrinkToFit="1"/>
    </xf>
    <xf numFmtId="0" fontId="1" fillId="0" borderId="1" xfId="0" applyFont="1" applyBorder="1" applyAlignment="1">
      <alignment vertical="top" wrapText="1" shrinkToFit="1"/>
    </xf>
    <xf numFmtId="0" fontId="16" fillId="0" borderId="1" xfId="0" applyFont="1" applyBorder="1" applyAlignment="1">
      <alignment horizontal="left" vertical="center" indent="1"/>
    </xf>
    <xf numFmtId="0" fontId="16" fillId="0" borderId="14" xfId="0" applyFont="1" applyBorder="1" applyAlignment="1">
      <alignment horizontal="left" vertical="center" indent="1"/>
    </xf>
    <xf numFmtId="0" fontId="17" fillId="0" borderId="0" xfId="0" applyFont="1" applyFill="1" applyBorder="1" applyAlignment="1">
      <alignment horizontal="left" vertical="top"/>
    </xf>
    <xf numFmtId="0" fontId="18" fillId="0" borderId="0" xfId="0" applyFont="1" applyFill="1" applyBorder="1" applyAlignment="1">
      <alignment horizontal="center" vertical="top"/>
    </xf>
    <xf numFmtId="0" fontId="18" fillId="0" borderId="0" xfId="0" applyFont="1" applyFill="1" applyBorder="1" applyAlignment="1">
      <alignment horizontal="center"/>
    </xf>
    <xf numFmtId="0" fontId="18" fillId="0" borderId="0" xfId="0" applyFont="1" applyFill="1" applyBorder="1" applyAlignment="1">
      <alignment wrapText="1" shrinkToFit="1"/>
    </xf>
    <xf numFmtId="0" fontId="18" fillId="0" borderId="0" xfId="0" applyFont="1" applyFill="1" applyBorder="1"/>
    <xf numFmtId="0" fontId="19" fillId="5" borderId="13" xfId="0" applyFont="1" applyFill="1" applyBorder="1" applyAlignment="1">
      <alignment horizontal="center" vertical="top" wrapText="1"/>
    </xf>
    <xf numFmtId="0" fontId="19" fillId="5" borderId="13" xfId="0" applyFont="1" applyFill="1" applyBorder="1" applyAlignment="1">
      <alignment horizontal="center" vertical="center"/>
    </xf>
    <xf numFmtId="0" fontId="19" fillId="5" borderId="13" xfId="0" applyFont="1" applyFill="1" applyBorder="1" applyAlignment="1">
      <alignment horizontal="center" vertical="center" wrapText="1" shrinkToFit="1"/>
    </xf>
    <xf numFmtId="0" fontId="19" fillId="5" borderId="15" xfId="0" applyFont="1" applyFill="1" applyBorder="1" applyAlignment="1">
      <alignment horizontal="center" vertical="center"/>
    </xf>
    <xf numFmtId="0" fontId="19" fillId="5" borderId="13" xfId="0" applyFont="1" applyFill="1" applyBorder="1" applyAlignment="1">
      <alignment horizontal="center" vertical="center" wrapText="1"/>
    </xf>
    <xf numFmtId="0" fontId="6" fillId="0" borderId="16" xfId="0" applyFont="1" applyFill="1" applyBorder="1"/>
    <xf numFmtId="0" fontId="6" fillId="0" borderId="14" xfId="0" applyFont="1" applyFill="1" applyBorder="1"/>
    <xf numFmtId="0" fontId="6" fillId="0" borderId="0" xfId="0" applyFont="1" applyFill="1" applyBorder="1"/>
    <xf numFmtId="0" fontId="6" fillId="0" borderId="4" xfId="0" applyFont="1" applyFill="1" applyBorder="1" applyAlignment="1">
      <alignment horizontal="justify" vertical="center"/>
    </xf>
    <xf numFmtId="0" fontId="6" fillId="0" borderId="1" xfId="0" applyFont="1" applyFill="1" applyBorder="1" applyAlignment="1">
      <alignment horizontal="justify" vertical="center"/>
    </xf>
    <xf numFmtId="0" fontId="6" fillId="0" borderId="19" xfId="0" applyFont="1" applyFill="1" applyBorder="1" applyAlignment="1">
      <alignment horizontal="justify" vertical="center"/>
    </xf>
    <xf numFmtId="0" fontId="6" fillId="0" borderId="0" xfId="0" applyFont="1" applyFill="1" applyBorder="1" applyAlignment="1">
      <alignment horizontal="justify" vertical="center"/>
    </xf>
    <xf numFmtId="0" fontId="6" fillId="0" borderId="0" xfId="0" applyFont="1" applyFill="1" applyBorder="1" applyAlignment="1">
      <alignment horizontal="left" vertical="center"/>
    </xf>
    <xf numFmtId="0" fontId="20" fillId="0" borderId="1" xfId="0" applyNumberFormat="1" applyFont="1" applyFill="1" applyBorder="1" applyAlignment="1">
      <alignment vertical="top"/>
    </xf>
    <xf numFmtId="0" fontId="20" fillId="0" borderId="0" xfId="0" applyFont="1" applyFill="1" applyBorder="1" applyAlignment="1">
      <alignment horizontal="center" vertical="top"/>
    </xf>
    <xf numFmtId="0" fontId="20" fillId="0" borderId="0" xfId="0" applyFont="1" applyFill="1" applyBorder="1" applyAlignment="1">
      <alignment horizontal="left" vertical="top" wrapText="1"/>
    </xf>
    <xf numFmtId="0" fontId="20" fillId="0" borderId="0" xfId="0" applyFont="1" applyFill="1" applyBorder="1" applyAlignment="1"/>
    <xf numFmtId="0" fontId="20" fillId="0" borderId="0" xfId="0" applyFont="1" applyFill="1" applyBorder="1" applyAlignment="1">
      <alignment horizontal="right" vertical="center"/>
    </xf>
    <xf numFmtId="0" fontId="4" fillId="0" borderId="0" xfId="0" applyFont="1" applyAlignment="1">
      <alignment horizontal="left" vertical="top"/>
    </xf>
    <xf numFmtId="0" fontId="1" fillId="0" borderId="0" xfId="0" applyFont="1" applyAlignment="1">
      <alignment horizontal="left" vertical="top"/>
    </xf>
    <xf numFmtId="0" fontId="1" fillId="2" borderId="0" xfId="0" applyFont="1" applyFill="1" applyAlignment="1">
      <alignment wrapText="1" shrinkToFit="1"/>
    </xf>
    <xf numFmtId="0" fontId="4" fillId="0" borderId="25" xfId="0" applyFont="1" applyBorder="1"/>
    <xf numFmtId="4" fontId="1" fillId="2" borderId="4" xfId="0" applyNumberFormat="1" applyFont="1" applyFill="1" applyBorder="1" applyAlignment="1">
      <alignment horizontal="right" vertical="center"/>
    </xf>
    <xf numFmtId="4" fontId="1" fillId="2" borderId="1" xfId="0" applyNumberFormat="1" applyFont="1" applyFill="1" applyBorder="1" applyAlignment="1">
      <alignment horizontal="right" vertical="center"/>
    </xf>
    <xf numFmtId="4" fontId="1" fillId="2" borderId="14" xfId="0" applyNumberFormat="1" applyFont="1" applyFill="1" applyBorder="1" applyAlignment="1">
      <alignment horizontal="right" vertical="center"/>
    </xf>
    <xf numFmtId="0" fontId="1" fillId="0" borderId="8" xfId="0" applyFont="1" applyBorder="1" applyAlignment="1"/>
    <xf numFmtId="0" fontId="0" fillId="0" borderId="9" xfId="0" applyBorder="1" applyAlignment="1"/>
    <xf numFmtId="0" fontId="0" fillId="0" borderId="23" xfId="0" applyBorder="1" applyAlignment="1"/>
    <xf numFmtId="0" fontId="1" fillId="0" borderId="13" xfId="0" applyFont="1" applyBorder="1" applyAlignment="1">
      <alignment horizontal="left" vertical="top" wrapText="1"/>
    </xf>
    <xf numFmtId="0" fontId="0" fillId="0" borderId="13" xfId="0" applyBorder="1" applyAlignment="1">
      <alignment horizontal="left" wrapText="1"/>
    </xf>
    <xf numFmtId="0" fontId="1" fillId="0" borderId="4" xfId="0" applyFont="1" applyBorder="1" applyAlignment="1">
      <alignment horizontal="left" vertical="top" wrapText="1"/>
    </xf>
    <xf numFmtId="0" fontId="1" fillId="0" borderId="1" xfId="0" applyFont="1" applyBorder="1" applyAlignment="1">
      <alignment horizontal="left" vertical="top" wrapText="1"/>
    </xf>
    <xf numFmtId="0" fontId="0" fillId="0" borderId="1" xfId="0" applyBorder="1" applyAlignment="1">
      <alignment horizontal="left" vertical="top" wrapText="1"/>
    </xf>
    <xf numFmtId="0" fontId="0" fillId="0" borderId="1" xfId="0" applyBorder="1" applyAlignment="1"/>
    <xf numFmtId="0" fontId="0" fillId="0" borderId="14" xfId="0" applyBorder="1" applyAlignment="1"/>
    <xf numFmtId="0" fontId="1" fillId="0" borderId="4" xfId="0" applyFont="1" applyBorder="1" applyAlignment="1"/>
    <xf numFmtId="0" fontId="0" fillId="0" borderId="1" xfId="0" applyBorder="1" applyAlignment="1">
      <alignment horizontal="left" wrapText="1"/>
    </xf>
    <xf numFmtId="0" fontId="1" fillId="0" borderId="13" xfId="0" applyFont="1" applyBorder="1" applyAlignment="1">
      <alignment horizontal="center" vertical="top"/>
    </xf>
    <xf numFmtId="0" fontId="0" fillId="0" borderId="13" xfId="0" applyBorder="1" applyAlignment="1">
      <alignment horizontal="center" vertical="top"/>
    </xf>
    <xf numFmtId="0" fontId="1" fillId="0" borderId="2" xfId="0" applyFont="1" applyBorder="1" applyAlignment="1">
      <alignment horizontal="center" vertical="top"/>
    </xf>
    <xf numFmtId="0" fontId="0" fillId="0" borderId="3" xfId="0" applyBorder="1" applyAlignment="1">
      <alignment horizontal="center" vertical="top"/>
    </xf>
    <xf numFmtId="0" fontId="0" fillId="0" borderId="17" xfId="0" applyBorder="1" applyAlignment="1">
      <alignment horizontal="center" vertical="top"/>
    </xf>
    <xf numFmtId="0" fontId="0" fillId="0" borderId="14" xfId="0" applyBorder="1" applyAlignment="1">
      <alignment horizontal="left" vertical="top" wrapText="1"/>
    </xf>
    <xf numFmtId="0" fontId="1" fillId="0" borderId="4" xfId="0" applyFont="1" applyBorder="1" applyAlignment="1">
      <alignment horizontal="center" vertical="top" wrapText="1"/>
    </xf>
    <xf numFmtId="0" fontId="1" fillId="0" borderId="1" xfId="0" applyFont="1" applyBorder="1" applyAlignment="1">
      <alignment horizontal="center" vertical="top" wrapText="1"/>
    </xf>
    <xf numFmtId="0" fontId="0" fillId="0" borderId="1" xfId="0" applyBorder="1" applyAlignment="1">
      <alignment horizontal="center" vertical="top" wrapText="1"/>
    </xf>
    <xf numFmtId="0" fontId="0" fillId="0" borderId="14" xfId="0" applyBorder="1" applyAlignment="1">
      <alignment horizontal="center" vertical="top" wrapText="1"/>
    </xf>
    <xf numFmtId="0" fontId="0" fillId="0" borderId="14" xfId="0" applyBorder="1" applyAlignment="1">
      <alignment horizontal="left" wrapText="1"/>
    </xf>
    <xf numFmtId="0" fontId="0" fillId="0" borderId="1" xfId="0" applyBorder="1" applyAlignment="1">
      <alignment horizontal="right" vertical="center"/>
    </xf>
    <xf numFmtId="0" fontId="0" fillId="0" borderId="14" xfId="0" applyBorder="1" applyAlignment="1">
      <alignment horizontal="right" vertical="center"/>
    </xf>
    <xf numFmtId="4" fontId="1" fillId="2" borderId="24" xfId="0" applyNumberFormat="1" applyFont="1" applyFill="1" applyBorder="1" applyAlignment="1">
      <alignment horizontal="right" vertical="center"/>
    </xf>
    <xf numFmtId="4" fontId="1" fillId="2" borderId="12" xfId="0" applyNumberFormat="1" applyFont="1" applyFill="1" applyBorder="1" applyAlignment="1">
      <alignment horizontal="right" vertical="center"/>
    </xf>
    <xf numFmtId="4" fontId="1" fillId="2" borderId="18" xfId="0" applyNumberFormat="1" applyFont="1" applyFill="1" applyBorder="1" applyAlignment="1">
      <alignment horizontal="right" vertical="center"/>
    </xf>
    <xf numFmtId="4" fontId="1" fillId="2" borderId="11" xfId="0" applyNumberFormat="1" applyFont="1" applyFill="1" applyBorder="1" applyAlignment="1">
      <alignment horizontal="right" vertical="center"/>
    </xf>
    <xf numFmtId="4" fontId="1" fillId="2" borderId="10" xfId="0" applyNumberFormat="1" applyFont="1" applyFill="1" applyBorder="1" applyAlignment="1">
      <alignment horizontal="right" vertical="center"/>
    </xf>
    <xf numFmtId="0" fontId="1" fillId="0" borderId="13" xfId="0" applyFont="1" applyBorder="1" applyAlignment="1"/>
    <xf numFmtId="0" fontId="0" fillId="0" borderId="13" xfId="0" applyBorder="1" applyAlignment="1"/>
    <xf numFmtId="4" fontId="1" fillId="2" borderId="13" xfId="0" applyNumberFormat="1" applyFont="1" applyFill="1" applyBorder="1" applyAlignment="1">
      <alignment horizontal="right" vertical="center"/>
    </xf>
    <xf numFmtId="4" fontId="1" fillId="2" borderId="4" xfId="0" applyNumberFormat="1" applyFont="1" applyFill="1" applyBorder="1" applyAlignment="1">
      <alignment horizontal="center" vertical="center"/>
    </xf>
    <xf numFmtId="4" fontId="1" fillId="2" borderId="1" xfId="0" applyNumberFormat="1" applyFont="1" applyFill="1" applyBorder="1" applyAlignment="1">
      <alignment horizontal="center" vertical="center"/>
    </xf>
    <xf numFmtId="4" fontId="1" fillId="2" borderId="14" xfId="0" applyNumberFormat="1" applyFont="1" applyFill="1" applyBorder="1" applyAlignment="1">
      <alignment horizontal="center" vertical="center"/>
    </xf>
    <xf numFmtId="0" fontId="5" fillId="0" borderId="0" xfId="0" applyFont="1" applyAlignment="1">
      <alignment horizontal="left" vertical="center" wrapText="1"/>
    </xf>
    <xf numFmtId="0" fontId="0" fillId="0" borderId="4" xfId="0" applyBorder="1" applyAlignment="1">
      <alignment horizontal="left" vertical="top" wrapText="1"/>
    </xf>
    <xf numFmtId="0" fontId="0" fillId="0" borderId="1" xfId="0" applyBorder="1" applyAlignment="1">
      <alignment wrapText="1"/>
    </xf>
    <xf numFmtId="0" fontId="0" fillId="0" borderId="14" xfId="0" applyBorder="1" applyAlignment="1">
      <alignment wrapText="1"/>
    </xf>
    <xf numFmtId="4" fontId="18" fillId="6" borderId="4" xfId="0" applyNumberFormat="1" applyFont="1" applyFill="1" applyBorder="1" applyAlignment="1">
      <alignment horizontal="right" vertical="center"/>
    </xf>
    <xf numFmtId="4" fontId="18" fillId="6" borderId="1" xfId="0" applyNumberFormat="1" applyFont="1" applyFill="1" applyBorder="1" applyAlignment="1">
      <alignment horizontal="right" vertical="center"/>
    </xf>
    <xf numFmtId="4" fontId="18" fillId="6" borderId="14" xfId="0" applyNumberFormat="1" applyFont="1" applyFill="1" applyBorder="1" applyAlignment="1">
      <alignment horizontal="right" vertical="center"/>
    </xf>
    <xf numFmtId="0" fontId="18" fillId="0" borderId="4" xfId="0" applyFont="1" applyFill="1" applyBorder="1" applyAlignment="1">
      <alignment horizontal="center" vertical="top" wrapText="1"/>
    </xf>
    <xf numFmtId="0" fontId="18" fillId="0" borderId="1" xfId="0" applyFont="1" applyFill="1" applyBorder="1" applyAlignment="1">
      <alignment horizontal="center" vertical="top" wrapText="1"/>
    </xf>
    <xf numFmtId="0" fontId="20" fillId="0" borderId="1" xfId="0" applyFont="1" applyFill="1" applyBorder="1" applyAlignment="1">
      <alignment horizontal="center" vertical="top" wrapText="1"/>
    </xf>
    <xf numFmtId="0" fontId="20" fillId="0" borderId="14" xfId="0" applyFont="1" applyFill="1" applyBorder="1" applyAlignment="1">
      <alignment horizontal="center" vertical="top" wrapText="1"/>
    </xf>
    <xf numFmtId="0" fontId="18" fillId="0" borderId="4" xfId="0" applyFont="1" applyFill="1" applyBorder="1" applyAlignment="1">
      <alignment horizontal="left" vertical="top" wrapText="1"/>
    </xf>
    <xf numFmtId="0" fontId="18" fillId="0" borderId="1" xfId="0" applyFont="1" applyFill="1" applyBorder="1" applyAlignment="1">
      <alignment horizontal="left" vertical="top" wrapText="1"/>
    </xf>
    <xf numFmtId="0" fontId="20" fillId="0" borderId="1" xfId="0" applyFont="1" applyFill="1" applyBorder="1" applyAlignment="1">
      <alignment horizontal="left" vertical="top" wrapText="1"/>
    </xf>
    <xf numFmtId="0" fontId="20" fillId="0" borderId="1" xfId="0" applyFont="1" applyFill="1" applyBorder="1" applyAlignment="1"/>
    <xf numFmtId="0" fontId="20" fillId="0" borderId="14" xfId="0" applyFont="1" applyFill="1" applyBorder="1" applyAlignment="1"/>
    <xf numFmtId="0" fontId="18" fillId="0" borderId="4" xfId="0" applyFont="1" applyFill="1" applyBorder="1" applyAlignment="1"/>
    <xf numFmtId="0" fontId="20" fillId="0" borderId="1" xfId="0" applyFont="1" applyFill="1" applyBorder="1" applyAlignment="1">
      <alignment horizontal="right" vertical="center"/>
    </xf>
    <xf numFmtId="0" fontId="20" fillId="0" borderId="14" xfId="0" applyFont="1" applyFill="1" applyBorder="1" applyAlignment="1">
      <alignment horizontal="right" vertical="center"/>
    </xf>
    <xf numFmtId="0" fontId="18" fillId="0" borderId="1" xfId="0" applyFont="1" applyFill="1" applyBorder="1" applyAlignment="1">
      <alignment horizontal="left" wrapText="1"/>
    </xf>
    <xf numFmtId="0" fontId="20" fillId="0" borderId="14" xfId="0" applyFont="1" applyFill="1" applyBorder="1" applyAlignment="1">
      <alignment horizontal="left" vertical="top" wrapText="1"/>
    </xf>
    <xf numFmtId="0" fontId="6" fillId="0" borderId="4" xfId="0" applyFont="1" applyFill="1" applyBorder="1" applyAlignment="1">
      <alignment horizontal="justify" vertical="top" wrapText="1"/>
    </xf>
    <xf numFmtId="0" fontId="20" fillId="0" borderId="1" xfId="0" applyFont="1" applyFill="1" applyBorder="1" applyAlignment="1">
      <alignment vertical="top"/>
    </xf>
    <xf numFmtId="0" fontId="18" fillId="0" borderId="8" xfId="0" applyFont="1" applyFill="1" applyBorder="1" applyAlignment="1"/>
    <xf numFmtId="0" fontId="20" fillId="0" borderId="9" xfId="0" applyFont="1" applyFill="1" applyBorder="1" applyAlignment="1"/>
    <xf numFmtId="0" fontId="18" fillId="0" borderId="2" xfId="0" applyFont="1" applyFill="1" applyBorder="1" applyAlignment="1">
      <alignment horizontal="center" vertical="top"/>
    </xf>
    <xf numFmtId="0" fontId="20" fillId="0" borderId="3" xfId="0" applyFont="1" applyFill="1" applyBorder="1" applyAlignment="1">
      <alignment horizontal="center" vertical="top"/>
    </xf>
    <xf numFmtId="0" fontId="20" fillId="0" borderId="17" xfId="0" applyFont="1" applyFill="1" applyBorder="1" applyAlignment="1">
      <alignment horizontal="center" vertical="top"/>
    </xf>
    <xf numFmtId="0" fontId="6" fillId="0" borderId="4" xfId="0" applyFont="1" applyFill="1" applyBorder="1" applyAlignment="1">
      <alignment horizontal="left" vertical="top" wrapText="1"/>
    </xf>
    <xf numFmtId="0" fontId="6" fillId="0" borderId="1" xfId="0" applyFont="1" applyFill="1" applyBorder="1" applyAlignment="1">
      <alignment horizontal="left" vertical="top" wrapText="1"/>
    </xf>
    <xf numFmtId="0" fontId="18" fillId="0" borderId="2" xfId="0" applyFont="1" applyFill="1" applyBorder="1" applyAlignment="1">
      <alignment horizontal="left" vertical="top" wrapText="1"/>
    </xf>
    <xf numFmtId="0" fontId="18" fillId="0" borderId="3" xfId="0" applyFont="1" applyFill="1" applyBorder="1" applyAlignment="1">
      <alignment horizontal="left" vertical="top" wrapText="1"/>
    </xf>
    <xf numFmtId="0" fontId="20" fillId="0" borderId="3" xfId="0" applyFont="1" applyFill="1" applyBorder="1" applyAlignment="1">
      <alignment horizontal="left" vertical="top" wrapText="1"/>
    </xf>
    <xf numFmtId="0" fontId="20" fillId="0" borderId="17" xfId="0" applyFont="1" applyFill="1" applyBorder="1" applyAlignment="1"/>
    <xf numFmtId="49" fontId="18" fillId="0" borderId="4" xfId="0" applyNumberFormat="1" applyFont="1" applyFill="1" applyBorder="1" applyAlignment="1">
      <alignment vertical="top" wrapText="1" shrinkToFit="1"/>
    </xf>
    <xf numFmtId="49" fontId="20" fillId="0" borderId="1" xfId="0" applyNumberFormat="1" applyFont="1" applyFill="1" applyBorder="1" applyAlignment="1"/>
    <xf numFmtId="0" fontId="18" fillId="0" borderId="20" xfId="0" applyFont="1" applyFill="1" applyBorder="1" applyAlignment="1"/>
    <xf numFmtId="0" fontId="20" fillId="0" borderId="21" xfId="0" applyFont="1" applyFill="1" applyBorder="1" applyAlignment="1"/>
    <xf numFmtId="0" fontId="20" fillId="0" borderId="22" xfId="0" applyFont="1" applyFill="1" applyBorder="1" applyAlignment="1"/>
    <xf numFmtId="0" fontId="18" fillId="0" borderId="13" xfId="0" applyFont="1" applyFill="1" applyBorder="1" applyAlignment="1">
      <alignment horizontal="center" vertical="top"/>
    </xf>
    <xf numFmtId="0" fontId="20" fillId="0" borderId="13" xfId="0" applyFont="1" applyFill="1" applyBorder="1" applyAlignment="1">
      <alignment horizontal="center" vertical="top"/>
    </xf>
    <xf numFmtId="0" fontId="18" fillId="0" borderId="13" xfId="0" applyFont="1" applyFill="1" applyBorder="1" applyAlignment="1">
      <alignment horizontal="left" vertical="top" wrapText="1"/>
    </xf>
    <xf numFmtId="0" fontId="20" fillId="0" borderId="13" xfId="0" applyFont="1" applyFill="1" applyBorder="1" applyAlignment="1">
      <alignment horizontal="left" wrapText="1"/>
    </xf>
    <xf numFmtId="0" fontId="18" fillId="0" borderId="4" xfId="0" applyFont="1" applyFill="1" applyBorder="1" applyAlignment="1">
      <alignment vertical="top" wrapText="1" shrinkToFit="1"/>
    </xf>
    <xf numFmtId="0" fontId="20" fillId="0" borderId="23" xfId="0" applyFont="1" applyFill="1" applyBorder="1" applyAlignment="1"/>
    <xf numFmtId="4" fontId="18" fillId="6" borderId="24" xfId="0" applyNumberFormat="1" applyFont="1" applyFill="1" applyBorder="1" applyAlignment="1">
      <alignment horizontal="right" vertical="center"/>
    </xf>
    <xf numFmtId="4" fontId="18" fillId="6" borderId="12" xfId="0" applyNumberFormat="1" applyFont="1" applyFill="1" applyBorder="1" applyAlignment="1">
      <alignment horizontal="right" vertical="center"/>
    </xf>
    <xf numFmtId="4" fontId="18" fillId="6" borderId="18" xfId="0" applyNumberFormat="1" applyFont="1" applyFill="1" applyBorder="1" applyAlignment="1">
      <alignment horizontal="right" vertical="center"/>
    </xf>
    <xf numFmtId="49" fontId="6" fillId="0" borderId="1" xfId="0" applyNumberFormat="1" applyFont="1" applyFill="1" applyBorder="1" applyAlignment="1">
      <alignment horizontal="justify" vertical="top"/>
    </xf>
    <xf numFmtId="49" fontId="20" fillId="0" borderId="1" xfId="0" applyNumberFormat="1" applyFont="1" applyFill="1" applyBorder="1" applyAlignment="1">
      <alignment vertical="top"/>
    </xf>
    <xf numFmtId="49" fontId="6" fillId="0" borderId="4" xfId="0" applyNumberFormat="1" applyFont="1" applyFill="1" applyBorder="1" applyAlignment="1">
      <alignment horizontal="justify" vertical="top" wrapText="1"/>
    </xf>
    <xf numFmtId="0" fontId="20" fillId="0" borderId="14" xfId="0" applyFont="1" applyFill="1" applyBorder="1" applyAlignment="1">
      <alignment horizontal="left" wrapText="1"/>
    </xf>
    <xf numFmtId="4" fontId="4" fillId="2" borderId="26" xfId="0" applyNumberFormat="1" applyFont="1" applyFill="1" applyBorder="1"/>
  </cellXfs>
  <cellStyles count="1">
    <cellStyle name="Normální"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jpeg"/><Relationship Id="rId7" Type="http://schemas.openxmlformats.org/officeDocument/2006/relationships/image" Target="../media/image7.jpeg"/><Relationship Id="rId12" Type="http://schemas.openxmlformats.org/officeDocument/2006/relationships/image" Target="../media/image12.png"/><Relationship Id="rId2" Type="http://schemas.openxmlformats.org/officeDocument/2006/relationships/image" Target="../media/image2.jp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emf"/><Relationship Id="rId10" Type="http://schemas.openxmlformats.org/officeDocument/2006/relationships/image" Target="../media/image10.jpeg"/><Relationship Id="rId4" Type="http://schemas.openxmlformats.org/officeDocument/2006/relationships/image" Target="../media/image4.emf"/><Relationship Id="rId9" Type="http://schemas.openxmlformats.org/officeDocument/2006/relationships/image" Target="../media/image9.jpe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13" Type="http://schemas.openxmlformats.org/officeDocument/2006/relationships/image" Target="../media/image26.png"/><Relationship Id="rId3" Type="http://schemas.openxmlformats.org/officeDocument/2006/relationships/image" Target="../media/image16.png"/><Relationship Id="rId7" Type="http://schemas.openxmlformats.org/officeDocument/2006/relationships/image" Target="../media/image20.png"/><Relationship Id="rId12" Type="http://schemas.openxmlformats.org/officeDocument/2006/relationships/image" Target="../media/image25.png"/><Relationship Id="rId2" Type="http://schemas.openxmlformats.org/officeDocument/2006/relationships/image" Target="../media/image15.jpeg"/><Relationship Id="rId1" Type="http://schemas.openxmlformats.org/officeDocument/2006/relationships/image" Target="../media/image14.jpeg"/><Relationship Id="rId6" Type="http://schemas.openxmlformats.org/officeDocument/2006/relationships/image" Target="../media/image19.png"/><Relationship Id="rId11" Type="http://schemas.openxmlformats.org/officeDocument/2006/relationships/image" Target="../media/image24.png"/><Relationship Id="rId5" Type="http://schemas.openxmlformats.org/officeDocument/2006/relationships/image" Target="../media/image18.png"/><Relationship Id="rId10" Type="http://schemas.openxmlformats.org/officeDocument/2006/relationships/image" Target="../media/image23.png"/><Relationship Id="rId4" Type="http://schemas.openxmlformats.org/officeDocument/2006/relationships/image" Target="../media/image17.png"/><Relationship Id="rId9" Type="http://schemas.openxmlformats.org/officeDocument/2006/relationships/image" Target="../media/image22.png"/><Relationship Id="rId14"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editAs="oneCell">
    <xdr:from>
      <xdr:col>4</xdr:col>
      <xdr:colOff>654844</xdr:colOff>
      <xdr:row>6</xdr:row>
      <xdr:rowOff>250032</xdr:rowOff>
    </xdr:from>
    <xdr:to>
      <xdr:col>4</xdr:col>
      <xdr:colOff>2631281</xdr:colOff>
      <xdr:row>9</xdr:row>
      <xdr:rowOff>649760</xdr:rowOff>
    </xdr:to>
    <xdr:pic>
      <xdr:nvPicPr>
        <xdr:cNvPr id="9" name="Obrázek 8" descr="https://www.kancelarskynabytek.net/fotky44970/fotos/_vyrp11_2075126PUR.jpg"/>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203407" y="2119313"/>
          <a:ext cx="1976437" cy="2959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285749</xdr:colOff>
      <xdr:row>15</xdr:row>
      <xdr:rowOff>178594</xdr:rowOff>
    </xdr:from>
    <xdr:to>
      <xdr:col>4</xdr:col>
      <xdr:colOff>3131343</xdr:colOff>
      <xdr:row>27</xdr:row>
      <xdr:rowOff>107630</xdr:rowOff>
    </xdr:to>
    <xdr:pic>
      <xdr:nvPicPr>
        <xdr:cNvPr id="12" name="Obrázek 11"/>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8310" t="45385" r="70857" b="31689"/>
        <a:stretch/>
      </xdr:blipFill>
      <xdr:spPr>
        <a:xfrm>
          <a:off x="7834312" y="6834188"/>
          <a:ext cx="2845594" cy="2215036"/>
        </a:xfrm>
        <a:prstGeom prst="rect">
          <a:avLst/>
        </a:prstGeom>
      </xdr:spPr>
    </xdr:pic>
    <xdr:clientData/>
  </xdr:twoCellAnchor>
  <xdr:twoCellAnchor>
    <xdr:from>
      <xdr:col>4</xdr:col>
      <xdr:colOff>1047749</xdr:colOff>
      <xdr:row>34</xdr:row>
      <xdr:rowOff>114305</xdr:rowOff>
    </xdr:from>
    <xdr:to>
      <xdr:col>4</xdr:col>
      <xdr:colOff>2420469</xdr:colOff>
      <xdr:row>36</xdr:row>
      <xdr:rowOff>246047</xdr:rowOff>
    </xdr:to>
    <xdr:pic>
      <xdr:nvPicPr>
        <xdr:cNvPr id="13" name="Obrázek 12" descr="ALFA730"/>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231" r="10031" b="5401"/>
        <a:stretch/>
      </xdr:blipFill>
      <xdr:spPr bwMode="auto">
        <a:xfrm>
          <a:off x="8596312" y="10818024"/>
          <a:ext cx="1372720" cy="21319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246530</xdr:colOff>
      <xdr:row>36</xdr:row>
      <xdr:rowOff>337978</xdr:rowOff>
    </xdr:from>
    <xdr:to>
      <xdr:col>4</xdr:col>
      <xdr:colOff>3395382</xdr:colOff>
      <xdr:row>44</xdr:row>
      <xdr:rowOff>280148</xdr:rowOff>
    </xdr:to>
    <xdr:pic>
      <xdr:nvPicPr>
        <xdr:cNvPr id="14" name="Obrázek 13"/>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799855" y="3986053"/>
          <a:ext cx="3148852" cy="2390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1047749</xdr:colOff>
      <xdr:row>70</xdr:row>
      <xdr:rowOff>114305</xdr:rowOff>
    </xdr:from>
    <xdr:to>
      <xdr:col>4</xdr:col>
      <xdr:colOff>2420469</xdr:colOff>
      <xdr:row>72</xdr:row>
      <xdr:rowOff>246047</xdr:rowOff>
    </xdr:to>
    <xdr:pic>
      <xdr:nvPicPr>
        <xdr:cNvPr id="6" name="Obrázek 5" descr="ALFA730"/>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231" r="10031" b="5401"/>
        <a:stretch/>
      </xdr:blipFill>
      <xdr:spPr bwMode="auto">
        <a:xfrm>
          <a:off x="8596312" y="10818024"/>
          <a:ext cx="1372720" cy="21319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246530</xdr:colOff>
      <xdr:row>72</xdr:row>
      <xdr:rowOff>337978</xdr:rowOff>
    </xdr:from>
    <xdr:to>
      <xdr:col>4</xdr:col>
      <xdr:colOff>3395382</xdr:colOff>
      <xdr:row>80</xdr:row>
      <xdr:rowOff>280148</xdr:rowOff>
    </xdr:to>
    <xdr:pic>
      <xdr:nvPicPr>
        <xdr:cNvPr id="7" name="Obrázek 6"/>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795093" y="13041947"/>
          <a:ext cx="3148852" cy="2382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1047750</xdr:colOff>
      <xdr:row>86</xdr:row>
      <xdr:rowOff>35719</xdr:rowOff>
    </xdr:from>
    <xdr:to>
      <xdr:col>4</xdr:col>
      <xdr:colOff>2600867</xdr:colOff>
      <xdr:row>96</xdr:row>
      <xdr:rowOff>59532</xdr:rowOff>
    </xdr:to>
    <xdr:pic>
      <xdr:nvPicPr>
        <xdr:cNvPr id="8" name="Obrázek 7"/>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596313" y="23717250"/>
          <a:ext cx="1553117" cy="18454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1131093</xdr:colOff>
      <xdr:row>109</xdr:row>
      <xdr:rowOff>142873</xdr:rowOff>
    </xdr:from>
    <xdr:to>
      <xdr:col>4</xdr:col>
      <xdr:colOff>2440781</xdr:colOff>
      <xdr:row>118</xdr:row>
      <xdr:rowOff>55155</xdr:rowOff>
    </xdr:to>
    <xdr:pic>
      <xdr:nvPicPr>
        <xdr:cNvPr id="2" name="Obrázek 1"/>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6994" r="18955" b="5882"/>
        <a:stretch/>
      </xdr:blipFill>
      <xdr:spPr>
        <a:xfrm>
          <a:off x="8679656" y="32932686"/>
          <a:ext cx="1309688" cy="1924439"/>
        </a:xfrm>
        <a:prstGeom prst="rect">
          <a:avLst/>
        </a:prstGeom>
      </xdr:spPr>
    </xdr:pic>
    <xdr:clientData/>
  </xdr:twoCellAnchor>
  <xdr:twoCellAnchor editAs="oneCell">
    <xdr:from>
      <xdr:col>4</xdr:col>
      <xdr:colOff>988218</xdr:colOff>
      <xdr:row>101</xdr:row>
      <xdr:rowOff>130969</xdr:rowOff>
    </xdr:from>
    <xdr:to>
      <xdr:col>4</xdr:col>
      <xdr:colOff>2631281</xdr:colOff>
      <xdr:row>107</xdr:row>
      <xdr:rowOff>303668</xdr:rowOff>
    </xdr:to>
    <xdr:pic>
      <xdr:nvPicPr>
        <xdr:cNvPr id="16" name="irc_mi" descr="Výsledek obrázku pro židle zoom"/>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36781" y="27015282"/>
          <a:ext cx="1643063" cy="1625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1047749</xdr:colOff>
      <xdr:row>52</xdr:row>
      <xdr:rowOff>114305</xdr:rowOff>
    </xdr:from>
    <xdr:to>
      <xdr:col>4</xdr:col>
      <xdr:colOff>2420469</xdr:colOff>
      <xdr:row>54</xdr:row>
      <xdr:rowOff>246047</xdr:rowOff>
    </xdr:to>
    <xdr:pic>
      <xdr:nvPicPr>
        <xdr:cNvPr id="17" name="Obrázek 16" descr="ALFA730"/>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231" r="10031" b="5401"/>
        <a:stretch/>
      </xdr:blipFill>
      <xdr:spPr bwMode="auto">
        <a:xfrm>
          <a:off x="8762999" y="10818024"/>
          <a:ext cx="1372720" cy="21319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246530</xdr:colOff>
      <xdr:row>54</xdr:row>
      <xdr:rowOff>337978</xdr:rowOff>
    </xdr:from>
    <xdr:to>
      <xdr:col>4</xdr:col>
      <xdr:colOff>3395382</xdr:colOff>
      <xdr:row>62</xdr:row>
      <xdr:rowOff>280148</xdr:rowOff>
    </xdr:to>
    <xdr:pic>
      <xdr:nvPicPr>
        <xdr:cNvPr id="18" name="Obrázek 17"/>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961780" y="13041947"/>
          <a:ext cx="3148852" cy="2382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1047749</xdr:colOff>
      <xdr:row>52</xdr:row>
      <xdr:rowOff>114305</xdr:rowOff>
    </xdr:from>
    <xdr:to>
      <xdr:col>4</xdr:col>
      <xdr:colOff>2420469</xdr:colOff>
      <xdr:row>54</xdr:row>
      <xdr:rowOff>246047</xdr:rowOff>
    </xdr:to>
    <xdr:pic>
      <xdr:nvPicPr>
        <xdr:cNvPr id="19" name="Obrázek 18" descr="ALFA730"/>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231" r="10031" b="5401"/>
        <a:stretch/>
      </xdr:blipFill>
      <xdr:spPr bwMode="auto">
        <a:xfrm>
          <a:off x="8762999" y="10818024"/>
          <a:ext cx="1372720" cy="21319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246530</xdr:colOff>
      <xdr:row>54</xdr:row>
      <xdr:rowOff>337978</xdr:rowOff>
    </xdr:from>
    <xdr:to>
      <xdr:col>4</xdr:col>
      <xdr:colOff>3395382</xdr:colOff>
      <xdr:row>62</xdr:row>
      <xdr:rowOff>280148</xdr:rowOff>
    </xdr:to>
    <xdr:pic>
      <xdr:nvPicPr>
        <xdr:cNvPr id="20" name="Obrázek 19"/>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961780" y="13041947"/>
          <a:ext cx="3148852" cy="2382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586859</xdr:colOff>
      <xdr:row>123</xdr:row>
      <xdr:rowOff>535780</xdr:rowOff>
    </xdr:from>
    <xdr:to>
      <xdr:col>4</xdr:col>
      <xdr:colOff>2833686</xdr:colOff>
      <xdr:row>126</xdr:row>
      <xdr:rowOff>216381</xdr:rowOff>
    </xdr:to>
    <xdr:pic>
      <xdr:nvPicPr>
        <xdr:cNvPr id="22" name="Obrázek 21" descr="kontejner_cz_10_04"/>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302109" y="39731155"/>
          <a:ext cx="2246827" cy="22404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83344</xdr:colOff>
      <xdr:row>146</xdr:row>
      <xdr:rowOff>14286</xdr:rowOff>
    </xdr:from>
    <xdr:to>
      <xdr:col>4</xdr:col>
      <xdr:colOff>3442493</xdr:colOff>
      <xdr:row>150</xdr:row>
      <xdr:rowOff>1771648</xdr:rowOff>
    </xdr:to>
    <xdr:pic>
      <xdr:nvPicPr>
        <xdr:cNvPr id="23" name="Obrázek 22" descr="alfa300_1600x800"/>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24974"/>
        <a:stretch>
          <a:fillRect/>
        </a:stretch>
      </xdr:blipFill>
      <xdr:spPr bwMode="auto">
        <a:xfrm>
          <a:off x="7798594" y="48139349"/>
          <a:ext cx="3359149" cy="2519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218997</xdr:colOff>
      <xdr:row>156</xdr:row>
      <xdr:rowOff>0</xdr:rowOff>
    </xdr:from>
    <xdr:to>
      <xdr:col>4</xdr:col>
      <xdr:colOff>3405186</xdr:colOff>
      <xdr:row>162</xdr:row>
      <xdr:rowOff>23812</xdr:rowOff>
    </xdr:to>
    <xdr:pic>
      <xdr:nvPicPr>
        <xdr:cNvPr id="25" name="Obrázek 24" descr="Skládací konferenční stůl_buk"/>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7934247" y="51780281"/>
          <a:ext cx="3186189" cy="1833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1047749</xdr:colOff>
      <xdr:row>175</xdr:row>
      <xdr:rowOff>114305</xdr:rowOff>
    </xdr:from>
    <xdr:to>
      <xdr:col>4</xdr:col>
      <xdr:colOff>2420469</xdr:colOff>
      <xdr:row>177</xdr:row>
      <xdr:rowOff>246047</xdr:rowOff>
    </xdr:to>
    <xdr:pic>
      <xdr:nvPicPr>
        <xdr:cNvPr id="27" name="Obrázek 26" descr="ALFA730"/>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231" r="10031" b="5401"/>
        <a:stretch/>
      </xdr:blipFill>
      <xdr:spPr bwMode="auto">
        <a:xfrm>
          <a:off x="8762999" y="24545930"/>
          <a:ext cx="1372720" cy="21319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246530</xdr:colOff>
      <xdr:row>177</xdr:row>
      <xdr:rowOff>337978</xdr:rowOff>
    </xdr:from>
    <xdr:to>
      <xdr:col>4</xdr:col>
      <xdr:colOff>3395382</xdr:colOff>
      <xdr:row>185</xdr:row>
      <xdr:rowOff>280148</xdr:rowOff>
    </xdr:to>
    <xdr:pic>
      <xdr:nvPicPr>
        <xdr:cNvPr id="28" name="Obrázek 27"/>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961780" y="26769853"/>
          <a:ext cx="3148852" cy="2382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703840</xdr:colOff>
      <xdr:row>131</xdr:row>
      <xdr:rowOff>11904</xdr:rowOff>
    </xdr:from>
    <xdr:to>
      <xdr:col>4</xdr:col>
      <xdr:colOff>2621755</xdr:colOff>
      <xdr:row>136</xdr:row>
      <xdr:rowOff>309560</xdr:rowOff>
    </xdr:to>
    <xdr:pic>
      <xdr:nvPicPr>
        <xdr:cNvPr id="21" name="Obrázek 20" descr="Skříňka_WOT"/>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419090" y="44576998"/>
          <a:ext cx="1917915" cy="1571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1214438</xdr:colOff>
      <xdr:row>193</xdr:row>
      <xdr:rowOff>99598</xdr:rowOff>
    </xdr:from>
    <xdr:to>
      <xdr:col>4</xdr:col>
      <xdr:colOff>2667000</xdr:colOff>
      <xdr:row>196</xdr:row>
      <xdr:rowOff>1518508</xdr:rowOff>
    </xdr:to>
    <xdr:pic>
      <xdr:nvPicPr>
        <xdr:cNvPr id="30" name="Obrázek 29"/>
        <xdr:cNvPicPr>
          <a:picLocks noChangeAspect="1"/>
        </xdr:cNvPicPr>
      </xdr:nvPicPr>
      <xdr:blipFill rotWithShape="1">
        <a:blip xmlns:r="http://schemas.openxmlformats.org/officeDocument/2006/relationships" r:embed="rId12"/>
        <a:srcRect l="19990" t="44729" r="70279" b="34843"/>
        <a:stretch/>
      </xdr:blipFill>
      <xdr:spPr>
        <a:xfrm>
          <a:off x="8939213" y="98645248"/>
          <a:ext cx="1452562" cy="2157098"/>
        </a:xfrm>
        <a:prstGeom prst="rect">
          <a:avLst/>
        </a:prstGeom>
      </xdr:spPr>
    </xdr:pic>
    <xdr:clientData/>
  </xdr:twoCellAnchor>
  <xdr:twoCellAnchor editAs="oneCell">
    <xdr:from>
      <xdr:col>3</xdr:col>
      <xdr:colOff>964407</xdr:colOff>
      <xdr:row>195</xdr:row>
      <xdr:rowOff>108680</xdr:rowOff>
    </xdr:from>
    <xdr:to>
      <xdr:col>3</xdr:col>
      <xdr:colOff>4238625</xdr:colOff>
      <xdr:row>196</xdr:row>
      <xdr:rowOff>2241144</xdr:rowOff>
    </xdr:to>
    <xdr:pic>
      <xdr:nvPicPr>
        <xdr:cNvPr id="31" name="Obrázek 30"/>
        <xdr:cNvPicPr>
          <a:picLocks noChangeAspect="1"/>
        </xdr:cNvPicPr>
      </xdr:nvPicPr>
      <xdr:blipFill rotWithShape="1">
        <a:blip xmlns:r="http://schemas.openxmlformats.org/officeDocument/2006/relationships" r:embed="rId12"/>
        <a:srcRect l="19581" t="67155" r="71053" b="22780"/>
        <a:stretch/>
      </xdr:blipFill>
      <xdr:spPr>
        <a:xfrm>
          <a:off x="3278982" y="99035330"/>
          <a:ext cx="3274218" cy="2489652"/>
        </a:xfrm>
        <a:prstGeom prst="rect">
          <a:avLst/>
        </a:prstGeom>
      </xdr:spPr>
    </xdr:pic>
    <xdr:clientData/>
  </xdr:twoCellAnchor>
  <xdr:twoCellAnchor editAs="oneCell">
    <xdr:from>
      <xdr:col>4</xdr:col>
      <xdr:colOff>690563</xdr:colOff>
      <xdr:row>197</xdr:row>
      <xdr:rowOff>119062</xdr:rowOff>
    </xdr:from>
    <xdr:to>
      <xdr:col>4</xdr:col>
      <xdr:colOff>2904089</xdr:colOff>
      <xdr:row>200</xdr:row>
      <xdr:rowOff>1771650</xdr:rowOff>
    </xdr:to>
    <xdr:pic>
      <xdr:nvPicPr>
        <xdr:cNvPr id="32" name="Obrázek 31" descr="Kancelářská židle ANTARES 1580 SYN Gala ALU s područkami AR08C nosnost 130 kg"/>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8415338" y="101865112"/>
          <a:ext cx="2213526" cy="2224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1143000</xdr:colOff>
      <xdr:row>7</xdr:row>
      <xdr:rowOff>35719</xdr:rowOff>
    </xdr:from>
    <xdr:to>
      <xdr:col>4</xdr:col>
      <xdr:colOff>2250281</xdr:colOff>
      <xdr:row>16</xdr:row>
      <xdr:rowOff>67224</xdr:rowOff>
    </xdr:to>
    <xdr:pic>
      <xdr:nvPicPr>
        <xdr:cNvPr id="22" name="Obrázek 21" descr="https://www.jp-kontakt.cz/ZETA-zidle-jidelni-preklizka-buk-_a23114161_10899.jpg?fm=0&amp;width=1000&amp;&amp;fitToSize=True"/>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867775" y="9922669"/>
          <a:ext cx="1107281" cy="1746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785813</xdr:colOff>
      <xdr:row>136</xdr:row>
      <xdr:rowOff>130968</xdr:rowOff>
    </xdr:from>
    <xdr:to>
      <xdr:col>4</xdr:col>
      <xdr:colOff>2845595</xdr:colOff>
      <xdr:row>139</xdr:row>
      <xdr:rowOff>1609713</xdr:rowOff>
    </xdr:to>
    <xdr:pic>
      <xdr:nvPicPr>
        <xdr:cNvPr id="34" name="Obrázek 33" descr="https://www.cc-nabytek.cz/data/tmp/0/9/9599_0.jpg?1510133013"/>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8778" t="1" r="15120" b="12602"/>
        <a:stretch/>
      </xdr:blipFill>
      <xdr:spPr bwMode="auto">
        <a:xfrm>
          <a:off x="8510588" y="94990443"/>
          <a:ext cx="2059782" cy="2050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1214436</xdr:colOff>
      <xdr:row>55</xdr:row>
      <xdr:rowOff>2030</xdr:rowOff>
    </xdr:from>
    <xdr:to>
      <xdr:col>4</xdr:col>
      <xdr:colOff>2309811</xdr:colOff>
      <xdr:row>63</xdr:row>
      <xdr:rowOff>869155</xdr:rowOff>
    </xdr:to>
    <xdr:pic>
      <xdr:nvPicPr>
        <xdr:cNvPr id="35" name="Obrázek 34"/>
        <xdr:cNvPicPr>
          <a:picLocks noChangeAspect="1"/>
        </xdr:cNvPicPr>
      </xdr:nvPicPr>
      <xdr:blipFill rotWithShape="1">
        <a:blip xmlns:r="http://schemas.openxmlformats.org/officeDocument/2006/relationships" r:embed="rId3"/>
        <a:srcRect l="45253" t="60887" r="49407" b="18393"/>
        <a:stretch/>
      </xdr:blipFill>
      <xdr:spPr>
        <a:xfrm>
          <a:off x="8939211" y="76268705"/>
          <a:ext cx="1095375" cy="2391125"/>
        </a:xfrm>
        <a:prstGeom prst="rect">
          <a:avLst/>
        </a:prstGeom>
      </xdr:spPr>
    </xdr:pic>
    <xdr:clientData/>
  </xdr:twoCellAnchor>
  <xdr:twoCellAnchor editAs="oneCell">
    <xdr:from>
      <xdr:col>4</xdr:col>
      <xdr:colOff>1178718</xdr:colOff>
      <xdr:row>28</xdr:row>
      <xdr:rowOff>47625</xdr:rowOff>
    </xdr:from>
    <xdr:to>
      <xdr:col>4</xdr:col>
      <xdr:colOff>2440782</xdr:colOff>
      <xdr:row>42</xdr:row>
      <xdr:rowOff>51503</xdr:rowOff>
    </xdr:to>
    <xdr:pic>
      <xdr:nvPicPr>
        <xdr:cNvPr id="36" name="Obrázek 35"/>
        <xdr:cNvPicPr>
          <a:picLocks noChangeAspect="1"/>
        </xdr:cNvPicPr>
      </xdr:nvPicPr>
      <xdr:blipFill rotWithShape="1">
        <a:blip xmlns:r="http://schemas.openxmlformats.org/officeDocument/2006/relationships" r:embed="rId4"/>
        <a:srcRect l="45058" t="60887" r="49342" b="18046"/>
        <a:stretch/>
      </xdr:blipFill>
      <xdr:spPr>
        <a:xfrm>
          <a:off x="8903493" y="70389750"/>
          <a:ext cx="1262064" cy="2670878"/>
        </a:xfrm>
        <a:prstGeom prst="rect">
          <a:avLst/>
        </a:prstGeom>
      </xdr:spPr>
    </xdr:pic>
    <xdr:clientData/>
  </xdr:twoCellAnchor>
  <xdr:twoCellAnchor editAs="oneCell">
    <xdr:from>
      <xdr:col>4</xdr:col>
      <xdr:colOff>1047751</xdr:colOff>
      <xdr:row>44</xdr:row>
      <xdr:rowOff>141064</xdr:rowOff>
    </xdr:from>
    <xdr:to>
      <xdr:col>4</xdr:col>
      <xdr:colOff>2369345</xdr:colOff>
      <xdr:row>53</xdr:row>
      <xdr:rowOff>1031081</xdr:rowOff>
    </xdr:to>
    <xdr:pic>
      <xdr:nvPicPr>
        <xdr:cNvPr id="37" name="Obrázek 36"/>
        <xdr:cNvPicPr>
          <a:picLocks noChangeAspect="1"/>
        </xdr:cNvPicPr>
      </xdr:nvPicPr>
      <xdr:blipFill rotWithShape="1">
        <a:blip xmlns:r="http://schemas.openxmlformats.org/officeDocument/2006/relationships" r:embed="rId5"/>
        <a:srcRect l="44602" t="70379" r="49462" b="8783"/>
        <a:stretch/>
      </xdr:blipFill>
      <xdr:spPr>
        <a:xfrm>
          <a:off x="8772526" y="73340689"/>
          <a:ext cx="1321594" cy="2604517"/>
        </a:xfrm>
        <a:prstGeom prst="rect">
          <a:avLst/>
        </a:prstGeom>
      </xdr:spPr>
    </xdr:pic>
    <xdr:clientData/>
  </xdr:twoCellAnchor>
  <xdr:twoCellAnchor editAs="oneCell">
    <xdr:from>
      <xdr:col>4</xdr:col>
      <xdr:colOff>1095374</xdr:colOff>
      <xdr:row>22</xdr:row>
      <xdr:rowOff>31837</xdr:rowOff>
    </xdr:from>
    <xdr:to>
      <xdr:col>4</xdr:col>
      <xdr:colOff>2500312</xdr:colOff>
      <xdr:row>26</xdr:row>
      <xdr:rowOff>2120762</xdr:rowOff>
    </xdr:to>
    <xdr:pic>
      <xdr:nvPicPr>
        <xdr:cNvPr id="38" name="Obrázek 37"/>
        <xdr:cNvPicPr>
          <a:picLocks noChangeAspect="1"/>
        </xdr:cNvPicPr>
      </xdr:nvPicPr>
      <xdr:blipFill rotWithShape="1">
        <a:blip xmlns:r="http://schemas.openxmlformats.org/officeDocument/2006/relationships" r:embed="rId6"/>
        <a:srcRect l="44732" t="69222" r="49277" b="9132"/>
        <a:stretch/>
      </xdr:blipFill>
      <xdr:spPr>
        <a:xfrm>
          <a:off x="8820149" y="67211662"/>
          <a:ext cx="1404938" cy="2850925"/>
        </a:xfrm>
        <a:prstGeom prst="rect">
          <a:avLst/>
        </a:prstGeom>
      </xdr:spPr>
    </xdr:pic>
    <xdr:clientData/>
  </xdr:twoCellAnchor>
  <xdr:twoCellAnchor editAs="oneCell">
    <xdr:from>
      <xdr:col>4</xdr:col>
      <xdr:colOff>1202530</xdr:colOff>
      <xdr:row>64</xdr:row>
      <xdr:rowOff>39245</xdr:rowOff>
    </xdr:from>
    <xdr:to>
      <xdr:col>4</xdr:col>
      <xdr:colOff>2238375</xdr:colOff>
      <xdr:row>73</xdr:row>
      <xdr:rowOff>690563</xdr:rowOff>
    </xdr:to>
    <xdr:pic>
      <xdr:nvPicPr>
        <xdr:cNvPr id="39" name="Obrázek 38"/>
        <xdr:cNvPicPr>
          <a:picLocks noChangeAspect="1"/>
        </xdr:cNvPicPr>
      </xdr:nvPicPr>
      <xdr:blipFill rotWithShape="1">
        <a:blip xmlns:r="http://schemas.openxmlformats.org/officeDocument/2006/relationships" r:embed="rId7"/>
        <a:srcRect l="45253" t="38778" r="49473" b="39807"/>
        <a:stretch/>
      </xdr:blipFill>
      <xdr:spPr>
        <a:xfrm>
          <a:off x="8927305" y="79001495"/>
          <a:ext cx="1035845" cy="2365818"/>
        </a:xfrm>
        <a:prstGeom prst="rect">
          <a:avLst/>
        </a:prstGeom>
      </xdr:spPr>
    </xdr:pic>
    <xdr:clientData/>
  </xdr:twoCellAnchor>
  <xdr:twoCellAnchor editAs="oneCell">
    <xdr:from>
      <xdr:col>4</xdr:col>
      <xdr:colOff>1238250</xdr:colOff>
      <xdr:row>77</xdr:row>
      <xdr:rowOff>83343</xdr:rowOff>
    </xdr:from>
    <xdr:to>
      <xdr:col>4</xdr:col>
      <xdr:colOff>2263630</xdr:colOff>
      <xdr:row>86</xdr:row>
      <xdr:rowOff>95249</xdr:rowOff>
    </xdr:to>
    <xdr:pic>
      <xdr:nvPicPr>
        <xdr:cNvPr id="40" name="Obrázek 39"/>
        <xdr:cNvPicPr>
          <a:picLocks noChangeAspect="1"/>
        </xdr:cNvPicPr>
      </xdr:nvPicPr>
      <xdr:blipFill rotWithShape="1">
        <a:blip xmlns:r="http://schemas.openxmlformats.org/officeDocument/2006/relationships" r:embed="rId8"/>
        <a:srcRect l="44667" t="71653" r="48951" b="9248"/>
        <a:stretch/>
      </xdr:blipFill>
      <xdr:spPr>
        <a:xfrm>
          <a:off x="8963025" y="82341243"/>
          <a:ext cx="1025380" cy="1726406"/>
        </a:xfrm>
        <a:prstGeom prst="rect">
          <a:avLst/>
        </a:prstGeom>
      </xdr:spPr>
    </xdr:pic>
    <xdr:clientData/>
  </xdr:twoCellAnchor>
  <xdr:twoCellAnchor editAs="oneCell">
    <xdr:from>
      <xdr:col>4</xdr:col>
      <xdr:colOff>785813</xdr:colOff>
      <xdr:row>91</xdr:row>
      <xdr:rowOff>47627</xdr:rowOff>
    </xdr:from>
    <xdr:to>
      <xdr:col>4</xdr:col>
      <xdr:colOff>2667000</xdr:colOff>
      <xdr:row>100</xdr:row>
      <xdr:rowOff>141611</xdr:rowOff>
    </xdr:to>
    <xdr:pic>
      <xdr:nvPicPr>
        <xdr:cNvPr id="41" name="Obrázek 40"/>
        <xdr:cNvPicPr>
          <a:picLocks noChangeAspect="1"/>
        </xdr:cNvPicPr>
      </xdr:nvPicPr>
      <xdr:blipFill rotWithShape="1">
        <a:blip xmlns:r="http://schemas.openxmlformats.org/officeDocument/2006/relationships" r:embed="rId9"/>
        <a:srcRect l="41216" t="59961" r="45306" b="17003"/>
        <a:stretch/>
      </xdr:blipFill>
      <xdr:spPr>
        <a:xfrm>
          <a:off x="8510588" y="84972527"/>
          <a:ext cx="1881187" cy="1808484"/>
        </a:xfrm>
        <a:prstGeom prst="rect">
          <a:avLst/>
        </a:prstGeom>
      </xdr:spPr>
    </xdr:pic>
    <xdr:clientData/>
  </xdr:twoCellAnchor>
  <xdr:twoCellAnchor editAs="oneCell">
    <xdr:from>
      <xdr:col>4</xdr:col>
      <xdr:colOff>547688</xdr:colOff>
      <xdr:row>104</xdr:row>
      <xdr:rowOff>107155</xdr:rowOff>
    </xdr:from>
    <xdr:to>
      <xdr:col>4</xdr:col>
      <xdr:colOff>2940844</xdr:colOff>
      <xdr:row>113</xdr:row>
      <xdr:rowOff>226218</xdr:rowOff>
    </xdr:to>
    <xdr:pic>
      <xdr:nvPicPr>
        <xdr:cNvPr id="42" name="Obrázek 41"/>
        <xdr:cNvPicPr>
          <a:picLocks noChangeAspect="1"/>
        </xdr:cNvPicPr>
      </xdr:nvPicPr>
      <xdr:blipFill rotWithShape="1">
        <a:blip xmlns:r="http://schemas.openxmlformats.org/officeDocument/2006/relationships" r:embed="rId10"/>
        <a:srcRect l="41477" t="54521" r="45436" b="27653"/>
        <a:stretch/>
      </xdr:blipFill>
      <xdr:spPr>
        <a:xfrm>
          <a:off x="8272463" y="87508555"/>
          <a:ext cx="2393156" cy="1833563"/>
        </a:xfrm>
        <a:prstGeom prst="rect">
          <a:avLst/>
        </a:prstGeom>
      </xdr:spPr>
    </xdr:pic>
    <xdr:clientData/>
  </xdr:twoCellAnchor>
  <xdr:twoCellAnchor editAs="oneCell">
    <xdr:from>
      <xdr:col>4</xdr:col>
      <xdr:colOff>1113439</xdr:colOff>
      <xdr:row>124</xdr:row>
      <xdr:rowOff>71437</xdr:rowOff>
    </xdr:from>
    <xdr:to>
      <xdr:col>4</xdr:col>
      <xdr:colOff>2286000</xdr:colOff>
      <xdr:row>131</xdr:row>
      <xdr:rowOff>359568</xdr:rowOff>
    </xdr:to>
    <xdr:pic>
      <xdr:nvPicPr>
        <xdr:cNvPr id="43" name="Obrázek 42"/>
        <xdr:cNvPicPr>
          <a:picLocks noChangeAspect="1"/>
        </xdr:cNvPicPr>
      </xdr:nvPicPr>
      <xdr:blipFill rotWithShape="1">
        <a:blip xmlns:r="http://schemas.openxmlformats.org/officeDocument/2006/relationships" r:embed="rId11"/>
        <a:srcRect l="42323" t="44913" r="46738" b="28231"/>
        <a:stretch/>
      </xdr:blipFill>
      <xdr:spPr>
        <a:xfrm>
          <a:off x="8838214" y="91930537"/>
          <a:ext cx="1172561" cy="1621631"/>
        </a:xfrm>
        <a:prstGeom prst="rect">
          <a:avLst/>
        </a:prstGeom>
      </xdr:spPr>
    </xdr:pic>
    <xdr:clientData/>
  </xdr:twoCellAnchor>
  <xdr:twoCellAnchor editAs="oneCell">
    <xdr:from>
      <xdr:col>4</xdr:col>
      <xdr:colOff>488156</xdr:colOff>
      <xdr:row>115</xdr:row>
      <xdr:rowOff>187525</xdr:rowOff>
    </xdr:from>
    <xdr:to>
      <xdr:col>4</xdr:col>
      <xdr:colOff>3167061</xdr:colOff>
      <xdr:row>123</xdr:row>
      <xdr:rowOff>297656</xdr:rowOff>
    </xdr:to>
    <xdr:pic>
      <xdr:nvPicPr>
        <xdr:cNvPr id="44" name="Obrázek 43"/>
        <xdr:cNvPicPr>
          <a:picLocks noChangeAspect="1"/>
        </xdr:cNvPicPr>
      </xdr:nvPicPr>
      <xdr:blipFill rotWithShape="1">
        <a:blip xmlns:r="http://schemas.openxmlformats.org/officeDocument/2006/relationships" r:embed="rId12"/>
        <a:srcRect l="41281" t="71074" r="45696" b="14804"/>
        <a:stretch/>
      </xdr:blipFill>
      <xdr:spPr>
        <a:xfrm>
          <a:off x="8212931" y="90017800"/>
          <a:ext cx="2678905" cy="1634131"/>
        </a:xfrm>
        <a:prstGeom prst="rect">
          <a:avLst/>
        </a:prstGeom>
      </xdr:spPr>
    </xdr:pic>
    <xdr:clientData/>
  </xdr:twoCellAnchor>
  <xdr:twoCellAnchor editAs="oneCell">
    <xdr:from>
      <xdr:col>4</xdr:col>
      <xdr:colOff>949530</xdr:colOff>
      <xdr:row>144</xdr:row>
      <xdr:rowOff>47628</xdr:rowOff>
    </xdr:from>
    <xdr:to>
      <xdr:col>4</xdr:col>
      <xdr:colOff>2511777</xdr:colOff>
      <xdr:row>146</xdr:row>
      <xdr:rowOff>1262064</xdr:rowOff>
    </xdr:to>
    <xdr:pic>
      <xdr:nvPicPr>
        <xdr:cNvPr id="51" name="Obrázek 50"/>
        <xdr:cNvPicPr>
          <a:picLocks noChangeAspect="1"/>
        </xdr:cNvPicPr>
      </xdr:nvPicPr>
      <xdr:blipFill rotWithShape="1">
        <a:blip xmlns:r="http://schemas.openxmlformats.org/officeDocument/2006/relationships" r:embed="rId13"/>
        <a:srcRect l="28389" t="14701" r="28701" b="7396"/>
        <a:stretch/>
      </xdr:blipFill>
      <xdr:spPr>
        <a:xfrm>
          <a:off x="8674305" y="106041828"/>
          <a:ext cx="1562247" cy="1595436"/>
        </a:xfrm>
        <a:prstGeom prst="rect">
          <a:avLst/>
        </a:prstGeom>
      </xdr:spPr>
    </xdr:pic>
    <xdr:clientData/>
  </xdr:twoCellAnchor>
  <xdr:twoCellAnchor editAs="oneCell">
    <xdr:from>
      <xdr:col>4</xdr:col>
      <xdr:colOff>404813</xdr:colOff>
      <xdr:row>148</xdr:row>
      <xdr:rowOff>23086</xdr:rowOff>
    </xdr:from>
    <xdr:to>
      <xdr:col>4</xdr:col>
      <xdr:colOff>2952751</xdr:colOff>
      <xdr:row>151</xdr:row>
      <xdr:rowOff>1688325</xdr:rowOff>
    </xdr:to>
    <xdr:pic>
      <xdr:nvPicPr>
        <xdr:cNvPr id="52" name="Obrázek 51"/>
        <xdr:cNvPicPr>
          <a:picLocks noChangeAspect="1"/>
        </xdr:cNvPicPr>
      </xdr:nvPicPr>
      <xdr:blipFill rotWithShape="1">
        <a:blip xmlns:r="http://schemas.openxmlformats.org/officeDocument/2006/relationships" r:embed="rId14"/>
        <a:srcRect l="41822" t="53022" r="45493" b="27181"/>
        <a:stretch/>
      </xdr:blipFill>
      <xdr:spPr>
        <a:xfrm>
          <a:off x="8129588" y="108550936"/>
          <a:ext cx="2547938" cy="2236739"/>
        </a:xfrm>
        <a:prstGeom prst="rect">
          <a:avLst/>
        </a:prstGeom>
      </xdr:spPr>
    </xdr:pic>
    <xdr:clientData/>
  </xdr:twoCellAnchor>
</xdr:wsDr>
</file>

<file path=xl/theme/theme1.xml><?xml version="1.0" encoding="utf-8"?>
<a:theme xmlns:a="http://schemas.openxmlformats.org/drawingml/2006/main" name="Motiv Office">
  <a:themeElements>
    <a:clrScheme name="Kancelář">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Kancelář">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Kancelář">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220"/>
  <sheetViews>
    <sheetView tabSelected="1" topLeftCell="A193" zoomScale="80" zoomScaleNormal="80" workbookViewId="0">
      <selection activeCell="F209" sqref="F209"/>
    </sheetView>
  </sheetViews>
  <sheetFormatPr defaultRowHeight="15" x14ac:dyDescent="0.25"/>
  <cols>
    <col min="1" max="1" width="8.140625" style="51" customWidth="1"/>
    <col min="2" max="2" width="6.140625" style="51" customWidth="1"/>
    <col min="3" max="3" width="20.42578125" style="1" customWidth="1"/>
    <col min="4" max="4" width="81.140625" style="2" customWidth="1"/>
    <col min="5" max="5" width="53.28515625" style="3" customWidth="1"/>
    <col min="6" max="7" width="15.28515625" style="3" customWidth="1"/>
  </cols>
  <sheetData>
    <row r="1" spans="1:7" ht="18.75" x14ac:dyDescent="0.25">
      <c r="A1" s="50" t="s">
        <v>150</v>
      </c>
    </row>
    <row r="2" spans="1:7" ht="18.75" x14ac:dyDescent="0.25">
      <c r="A2" s="56"/>
    </row>
    <row r="3" spans="1:7" ht="29.25" customHeight="1" x14ac:dyDescent="0.25">
      <c r="A3" s="128" t="s">
        <v>8</v>
      </c>
      <c r="B3" s="128"/>
      <c r="C3" s="128"/>
      <c r="D3" s="128"/>
      <c r="E3" s="128"/>
      <c r="F3" s="128"/>
      <c r="G3" s="128"/>
    </row>
    <row r="4" spans="1:7" ht="18.75" x14ac:dyDescent="0.25">
      <c r="A4" s="56"/>
    </row>
    <row r="5" spans="1:7" ht="15.75" x14ac:dyDescent="0.25">
      <c r="A5" s="57" t="s">
        <v>145</v>
      </c>
    </row>
    <row r="6" spans="1:7" ht="45" x14ac:dyDescent="0.25">
      <c r="A6" s="52" t="s">
        <v>3</v>
      </c>
      <c r="B6" s="52" t="s">
        <v>4</v>
      </c>
      <c r="C6" s="36" t="s">
        <v>0</v>
      </c>
      <c r="D6" s="37" t="s">
        <v>1</v>
      </c>
      <c r="E6" s="38" t="s">
        <v>2</v>
      </c>
      <c r="F6" s="35" t="s">
        <v>5</v>
      </c>
      <c r="G6" s="35" t="s">
        <v>6</v>
      </c>
    </row>
    <row r="7" spans="1:7" ht="126" customHeight="1" x14ac:dyDescent="0.25">
      <c r="A7" s="110">
        <v>1</v>
      </c>
      <c r="B7" s="110">
        <v>1</v>
      </c>
      <c r="C7" s="97" t="s">
        <v>23</v>
      </c>
      <c r="D7" s="97" t="s">
        <v>26</v>
      </c>
      <c r="E7" s="102" t="s">
        <v>7</v>
      </c>
      <c r="F7" s="89"/>
      <c r="G7" s="89">
        <f>B7*F7</f>
        <v>0</v>
      </c>
    </row>
    <row r="8" spans="1:7" ht="14.25" customHeight="1" x14ac:dyDescent="0.25">
      <c r="A8" s="111"/>
      <c r="B8" s="111"/>
      <c r="C8" s="98"/>
      <c r="D8" s="98"/>
      <c r="E8" s="100"/>
      <c r="F8" s="90"/>
      <c r="G8" s="90"/>
    </row>
    <row r="9" spans="1:7" ht="61.5" customHeight="1" x14ac:dyDescent="0.25">
      <c r="A9" s="111"/>
      <c r="B9" s="111"/>
      <c r="C9" s="98"/>
      <c r="D9" s="98" t="s">
        <v>24</v>
      </c>
      <c r="E9" s="100"/>
      <c r="F9" s="90"/>
      <c r="G9" s="90"/>
    </row>
    <row r="10" spans="1:7" ht="69.75" customHeight="1" x14ac:dyDescent="0.25">
      <c r="A10" s="111"/>
      <c r="B10" s="111"/>
      <c r="C10" s="98"/>
      <c r="D10" s="98" t="s">
        <v>25</v>
      </c>
      <c r="E10" s="100"/>
      <c r="F10" s="90"/>
      <c r="G10" s="90"/>
    </row>
    <row r="11" spans="1:7" ht="14.25" customHeight="1" x14ac:dyDescent="0.25">
      <c r="A11" s="113"/>
      <c r="B11" s="113"/>
      <c r="C11" s="114"/>
      <c r="D11" s="39" t="s">
        <v>86</v>
      </c>
      <c r="E11" s="101"/>
      <c r="F11" s="91"/>
      <c r="G11" s="91"/>
    </row>
    <row r="12" spans="1:7" x14ac:dyDescent="0.25">
      <c r="E12"/>
    </row>
    <row r="13" spans="1:7" ht="16.5" thickBot="1" x14ac:dyDescent="0.3">
      <c r="A13" s="57" t="s">
        <v>87</v>
      </c>
    </row>
    <row r="14" spans="1:7" ht="45" x14ac:dyDescent="0.25">
      <c r="A14" s="53" t="s">
        <v>3</v>
      </c>
      <c r="B14" s="54" t="s">
        <v>4</v>
      </c>
      <c r="C14" s="5" t="s">
        <v>0</v>
      </c>
      <c r="D14" s="6" t="s">
        <v>1</v>
      </c>
      <c r="E14" s="5" t="s">
        <v>2</v>
      </c>
      <c r="F14" s="4" t="s">
        <v>5</v>
      </c>
      <c r="G14" s="7" t="s">
        <v>6</v>
      </c>
    </row>
    <row r="15" spans="1:7" ht="15" customHeight="1" x14ac:dyDescent="0.25">
      <c r="A15" s="110">
        <v>2</v>
      </c>
      <c r="B15" s="110">
        <v>1</v>
      </c>
      <c r="C15" s="129" t="s">
        <v>27</v>
      </c>
      <c r="D15" s="97" t="s">
        <v>28</v>
      </c>
      <c r="E15" s="97" t="s">
        <v>7</v>
      </c>
      <c r="F15" s="89"/>
      <c r="G15" s="89">
        <f>F15*B15</f>
        <v>0</v>
      </c>
    </row>
    <row r="16" spans="1:7" x14ac:dyDescent="0.25">
      <c r="A16" s="112"/>
      <c r="B16" s="112"/>
      <c r="C16" s="99"/>
      <c r="D16" s="98"/>
      <c r="E16" s="103"/>
      <c r="F16" s="90"/>
      <c r="G16" s="90"/>
    </row>
    <row r="17" spans="1:7" x14ac:dyDescent="0.25">
      <c r="A17" s="112"/>
      <c r="B17" s="112"/>
      <c r="C17" s="99"/>
      <c r="D17" s="98"/>
      <c r="E17" s="103"/>
      <c r="F17" s="90"/>
      <c r="G17" s="90"/>
    </row>
    <row r="18" spans="1:7" x14ac:dyDescent="0.25">
      <c r="A18" s="112"/>
      <c r="B18" s="112"/>
      <c r="C18" s="99"/>
      <c r="D18" s="98"/>
      <c r="E18" s="103"/>
      <c r="F18" s="90"/>
      <c r="G18" s="90"/>
    </row>
    <row r="19" spans="1:7" x14ac:dyDescent="0.25">
      <c r="A19" s="112"/>
      <c r="B19" s="112"/>
      <c r="C19" s="130"/>
      <c r="D19" s="99"/>
      <c r="E19" s="103"/>
      <c r="F19" s="90"/>
      <c r="G19" s="90"/>
    </row>
    <row r="20" spans="1:7" x14ac:dyDescent="0.25">
      <c r="A20" s="112"/>
      <c r="B20" s="112"/>
      <c r="C20" s="130"/>
      <c r="D20" s="99"/>
      <c r="E20" s="103"/>
      <c r="F20" s="90"/>
      <c r="G20" s="90"/>
    </row>
    <row r="21" spans="1:7" x14ac:dyDescent="0.25">
      <c r="A21" s="112"/>
      <c r="B21" s="112"/>
      <c r="C21" s="130"/>
      <c r="D21" s="99"/>
      <c r="E21" s="103"/>
      <c r="F21" s="90"/>
      <c r="G21" s="90"/>
    </row>
    <row r="22" spans="1:7" x14ac:dyDescent="0.25">
      <c r="A22" s="112"/>
      <c r="B22" s="112"/>
      <c r="C22" s="130"/>
      <c r="D22" s="99"/>
      <c r="E22" s="103"/>
      <c r="F22" s="90"/>
      <c r="G22" s="90"/>
    </row>
    <row r="23" spans="1:7" x14ac:dyDescent="0.25">
      <c r="A23" s="112"/>
      <c r="B23" s="112"/>
      <c r="C23" s="130"/>
      <c r="D23" s="99"/>
      <c r="E23" s="103"/>
      <c r="F23" s="90"/>
      <c r="G23" s="90"/>
    </row>
    <row r="24" spans="1:7" x14ac:dyDescent="0.25">
      <c r="A24" s="112"/>
      <c r="B24" s="112"/>
      <c r="C24" s="130"/>
      <c r="D24" s="99"/>
      <c r="E24" s="103"/>
      <c r="F24" s="90"/>
      <c r="G24" s="90"/>
    </row>
    <row r="25" spans="1:7" x14ac:dyDescent="0.25">
      <c r="A25" s="112"/>
      <c r="B25" s="112"/>
      <c r="C25" s="130"/>
      <c r="D25" s="99"/>
      <c r="E25" s="103"/>
      <c r="F25" s="90"/>
      <c r="G25" s="90"/>
    </row>
    <row r="26" spans="1:7" x14ac:dyDescent="0.25">
      <c r="A26" s="112"/>
      <c r="B26" s="112"/>
      <c r="C26" s="130"/>
      <c r="D26" s="99"/>
      <c r="E26" s="103"/>
      <c r="F26" s="90"/>
      <c r="G26" s="90"/>
    </row>
    <row r="27" spans="1:7" x14ac:dyDescent="0.25">
      <c r="A27" s="112"/>
      <c r="B27" s="112"/>
      <c r="C27" s="130"/>
      <c r="D27" s="99"/>
      <c r="E27" s="103"/>
      <c r="F27" s="90"/>
      <c r="G27" s="90"/>
    </row>
    <row r="28" spans="1:7" x14ac:dyDescent="0.25">
      <c r="A28" s="112"/>
      <c r="B28" s="112"/>
      <c r="C28" s="130"/>
      <c r="D28" s="99"/>
      <c r="E28" s="103"/>
      <c r="F28" s="90"/>
      <c r="G28" s="90"/>
    </row>
    <row r="29" spans="1:7" x14ac:dyDescent="0.25">
      <c r="A29" s="112"/>
      <c r="B29" s="112"/>
      <c r="C29" s="130"/>
      <c r="D29" s="99"/>
      <c r="E29" s="103"/>
      <c r="F29" s="90"/>
      <c r="G29" s="90"/>
    </row>
    <row r="30" spans="1:7" x14ac:dyDescent="0.25">
      <c r="A30" s="112"/>
      <c r="B30" s="112"/>
      <c r="C30" s="130"/>
      <c r="D30" s="99"/>
      <c r="E30" s="103"/>
      <c r="F30" s="90"/>
      <c r="G30" s="90"/>
    </row>
    <row r="31" spans="1:7" x14ac:dyDescent="0.25">
      <c r="A31" s="113"/>
      <c r="B31" s="113"/>
      <c r="C31" s="131"/>
      <c r="D31" s="40" t="s">
        <v>86</v>
      </c>
      <c r="E31" s="114"/>
      <c r="F31" s="91"/>
      <c r="G31" s="91"/>
    </row>
    <row r="33" spans="1:9" s="14" customFormat="1" ht="15.75" x14ac:dyDescent="0.25">
      <c r="A33" s="57" t="s">
        <v>29</v>
      </c>
      <c r="B33" s="51"/>
      <c r="C33" s="1"/>
      <c r="D33" s="2"/>
      <c r="E33" s="3"/>
      <c r="F33" s="3"/>
      <c r="G33" s="3"/>
    </row>
    <row r="34" spans="1:9" s="14" customFormat="1" ht="45.75" thickBot="1" x14ac:dyDescent="0.3">
      <c r="A34" s="52" t="s">
        <v>3</v>
      </c>
      <c r="B34" s="52" t="s">
        <v>4</v>
      </c>
      <c r="C34" s="36" t="s">
        <v>0</v>
      </c>
      <c r="D34" s="37" t="s">
        <v>1</v>
      </c>
      <c r="E34" s="38" t="s">
        <v>2</v>
      </c>
      <c r="F34" s="41" t="s">
        <v>5</v>
      </c>
      <c r="G34" s="41" t="s">
        <v>6</v>
      </c>
    </row>
    <row r="35" spans="1:9" s="14" customFormat="1" ht="143.25" customHeight="1" x14ac:dyDescent="0.25">
      <c r="A35" s="110">
        <v>3</v>
      </c>
      <c r="B35" s="110">
        <v>2</v>
      </c>
      <c r="C35" s="97" t="s">
        <v>22</v>
      </c>
      <c r="D35" s="18" t="s">
        <v>18</v>
      </c>
      <c r="E35" s="92" t="s">
        <v>7</v>
      </c>
      <c r="F35" s="120"/>
      <c r="G35" s="121">
        <f>B35*F35</f>
        <v>0</v>
      </c>
      <c r="I35" s="19"/>
    </row>
    <row r="36" spans="1:9" s="14" customFormat="1" ht="14.25" customHeight="1" x14ac:dyDescent="0.25">
      <c r="A36" s="111"/>
      <c r="B36" s="111"/>
      <c r="C36" s="98"/>
      <c r="D36" s="16" t="s">
        <v>9</v>
      </c>
      <c r="E36" s="93"/>
      <c r="F36" s="118"/>
      <c r="G36" s="90"/>
      <c r="I36" s="20"/>
    </row>
    <row r="37" spans="1:9" s="14" customFormat="1" ht="61.5" customHeight="1" x14ac:dyDescent="0.25">
      <c r="A37" s="111"/>
      <c r="B37" s="111"/>
      <c r="C37" s="98"/>
      <c r="D37" s="10" t="s">
        <v>19</v>
      </c>
      <c r="E37" s="93"/>
      <c r="F37" s="118"/>
      <c r="G37" s="90"/>
      <c r="I37" s="20"/>
    </row>
    <row r="38" spans="1:9" s="14" customFormat="1" ht="14.25" customHeight="1" x14ac:dyDescent="0.25">
      <c r="A38" s="111"/>
      <c r="B38" s="111"/>
      <c r="C38" s="98"/>
      <c r="D38" s="11" t="s">
        <v>10</v>
      </c>
      <c r="E38" s="93"/>
      <c r="F38" s="118"/>
      <c r="G38" s="90"/>
    </row>
    <row r="39" spans="1:9" s="14" customFormat="1" ht="45.75" customHeight="1" x14ac:dyDescent="0.25">
      <c r="A39" s="112"/>
      <c r="B39" s="112"/>
      <c r="C39" s="103"/>
      <c r="D39" s="10" t="s">
        <v>11</v>
      </c>
      <c r="E39" s="93"/>
      <c r="F39" s="118"/>
      <c r="G39" s="90"/>
      <c r="I39" s="20"/>
    </row>
    <row r="40" spans="1:9" s="14" customFormat="1" ht="14.25" customHeight="1" x14ac:dyDescent="0.25">
      <c r="A40" s="112"/>
      <c r="B40" s="112"/>
      <c r="C40" s="103"/>
      <c r="D40" s="11" t="s">
        <v>12</v>
      </c>
      <c r="E40" s="93"/>
      <c r="F40" s="118"/>
      <c r="G40" s="90"/>
    </row>
    <row r="41" spans="1:9" s="14" customFormat="1" ht="14.25" customHeight="1" x14ac:dyDescent="0.25">
      <c r="A41" s="112"/>
      <c r="B41" s="112"/>
      <c r="C41" s="103"/>
      <c r="D41" s="10" t="s">
        <v>13</v>
      </c>
      <c r="E41" s="93"/>
      <c r="F41" s="118"/>
      <c r="G41" s="90"/>
    </row>
    <row r="42" spans="1:9" s="14" customFormat="1" ht="14.25" customHeight="1" x14ac:dyDescent="0.25">
      <c r="A42" s="112"/>
      <c r="B42" s="112"/>
      <c r="C42" s="103"/>
      <c r="D42" s="11" t="s">
        <v>14</v>
      </c>
      <c r="E42" s="93"/>
      <c r="F42" s="118"/>
      <c r="G42" s="90"/>
      <c r="I42" s="20"/>
    </row>
    <row r="43" spans="1:9" s="14" customFormat="1" ht="14.25" customHeight="1" x14ac:dyDescent="0.25">
      <c r="A43" s="112"/>
      <c r="B43" s="112"/>
      <c r="C43" s="103"/>
      <c r="D43" s="12" t="s">
        <v>15</v>
      </c>
      <c r="E43" s="93"/>
      <c r="F43" s="118"/>
      <c r="G43" s="90"/>
    </row>
    <row r="44" spans="1:9" s="14" customFormat="1" ht="14.25" customHeight="1" x14ac:dyDescent="0.25">
      <c r="A44" s="112"/>
      <c r="B44" s="112"/>
      <c r="C44" s="103"/>
      <c r="D44" s="13" t="s">
        <v>16</v>
      </c>
      <c r="E44" s="93"/>
      <c r="F44" s="118"/>
      <c r="G44" s="90"/>
    </row>
    <row r="45" spans="1:9" s="14" customFormat="1" ht="45" customHeight="1" x14ac:dyDescent="0.25">
      <c r="A45" s="112"/>
      <c r="B45" s="112"/>
      <c r="C45" s="103"/>
      <c r="D45" s="12" t="s">
        <v>20</v>
      </c>
      <c r="E45" s="93"/>
      <c r="F45" s="118"/>
      <c r="G45" s="90"/>
      <c r="I45" s="20"/>
    </row>
    <row r="46" spans="1:9" s="14" customFormat="1" ht="14.25" customHeight="1" x14ac:dyDescent="0.25">
      <c r="A46" s="112"/>
      <c r="B46" s="112"/>
      <c r="C46" s="103"/>
      <c r="D46" s="12"/>
      <c r="E46" s="93"/>
      <c r="F46" s="118"/>
      <c r="G46" s="90"/>
    </row>
    <row r="47" spans="1:9" s="14" customFormat="1" ht="28.5" customHeight="1" x14ac:dyDescent="0.25">
      <c r="A47" s="112"/>
      <c r="B47" s="112"/>
      <c r="C47" s="103"/>
      <c r="D47" s="15" t="s">
        <v>17</v>
      </c>
      <c r="E47" s="93"/>
      <c r="F47" s="118"/>
      <c r="G47" s="90"/>
    </row>
    <row r="48" spans="1:9" s="14" customFormat="1" ht="14.25" customHeight="1" x14ac:dyDescent="0.25">
      <c r="A48" s="112"/>
      <c r="B48" s="112"/>
      <c r="C48" s="103"/>
      <c r="D48" s="9"/>
      <c r="E48" s="93"/>
      <c r="F48" s="118"/>
      <c r="G48" s="90"/>
      <c r="I48" s="21"/>
    </row>
    <row r="49" spans="1:9" s="14" customFormat="1" ht="14.25" customHeight="1" x14ac:dyDescent="0.25">
      <c r="A49" s="113"/>
      <c r="B49" s="113"/>
      <c r="C49" s="114"/>
      <c r="D49" s="39" t="s">
        <v>86</v>
      </c>
      <c r="E49" s="94"/>
      <c r="F49" s="119"/>
      <c r="G49" s="91"/>
    </row>
    <row r="50" spans="1:9" s="14" customFormat="1" ht="14.25" customHeight="1" x14ac:dyDescent="0.25">
      <c r="A50" s="55"/>
      <c r="B50" s="55"/>
      <c r="C50" s="22"/>
      <c r="D50" s="27"/>
      <c r="E50" s="8"/>
      <c r="F50" s="26"/>
      <c r="G50" s="26"/>
    </row>
    <row r="51" spans="1:9" s="14" customFormat="1" ht="14.25" customHeight="1" x14ac:dyDescent="0.25">
      <c r="A51" s="57" t="s">
        <v>56</v>
      </c>
      <c r="B51" s="51"/>
      <c r="C51" s="1"/>
      <c r="D51" s="2"/>
      <c r="E51" s="3"/>
      <c r="F51" s="3"/>
      <c r="G51" s="3"/>
    </row>
    <row r="52" spans="1:9" s="14" customFormat="1" ht="45.75" thickBot="1" x14ac:dyDescent="0.3">
      <c r="A52" s="52" t="s">
        <v>3</v>
      </c>
      <c r="B52" s="52" t="s">
        <v>4</v>
      </c>
      <c r="C52" s="36" t="s">
        <v>0</v>
      </c>
      <c r="D52" s="37" t="s">
        <v>1</v>
      </c>
      <c r="E52" s="38" t="s">
        <v>2</v>
      </c>
      <c r="F52" s="41" t="s">
        <v>5</v>
      </c>
      <c r="G52" s="41" t="s">
        <v>6</v>
      </c>
    </row>
    <row r="53" spans="1:9" s="14" customFormat="1" ht="143.25" customHeight="1" x14ac:dyDescent="0.25">
      <c r="A53" s="110">
        <v>4</v>
      </c>
      <c r="B53" s="110">
        <v>1</v>
      </c>
      <c r="C53" s="97" t="s">
        <v>22</v>
      </c>
      <c r="D53" s="18" t="s">
        <v>18</v>
      </c>
      <c r="E53" s="92" t="s">
        <v>7</v>
      </c>
      <c r="F53" s="120"/>
      <c r="G53" s="121">
        <f>B53*F53</f>
        <v>0</v>
      </c>
      <c r="I53" s="19"/>
    </row>
    <row r="54" spans="1:9" s="14" customFormat="1" ht="14.25" customHeight="1" x14ac:dyDescent="0.25">
      <c r="A54" s="111"/>
      <c r="B54" s="111"/>
      <c r="C54" s="98"/>
      <c r="D54" s="16" t="s">
        <v>9</v>
      </c>
      <c r="E54" s="93"/>
      <c r="F54" s="118"/>
      <c r="G54" s="90"/>
      <c r="I54" s="20"/>
    </row>
    <row r="55" spans="1:9" s="14" customFormat="1" ht="61.5" customHeight="1" x14ac:dyDescent="0.25">
      <c r="A55" s="111"/>
      <c r="B55" s="111"/>
      <c r="C55" s="98"/>
      <c r="D55" s="10" t="s">
        <v>19</v>
      </c>
      <c r="E55" s="93"/>
      <c r="F55" s="118"/>
      <c r="G55" s="90"/>
      <c r="I55" s="20"/>
    </row>
    <row r="56" spans="1:9" s="14" customFormat="1" ht="14.25" customHeight="1" x14ac:dyDescent="0.25">
      <c r="A56" s="111"/>
      <c r="B56" s="111"/>
      <c r="C56" s="98"/>
      <c r="D56" s="11" t="s">
        <v>10</v>
      </c>
      <c r="E56" s="93"/>
      <c r="F56" s="118"/>
      <c r="G56" s="90"/>
    </row>
    <row r="57" spans="1:9" s="14" customFormat="1" ht="45.75" customHeight="1" x14ac:dyDescent="0.25">
      <c r="A57" s="112"/>
      <c r="B57" s="112"/>
      <c r="C57" s="103"/>
      <c r="D57" s="10" t="s">
        <v>11</v>
      </c>
      <c r="E57" s="93"/>
      <c r="F57" s="118"/>
      <c r="G57" s="90"/>
      <c r="I57" s="20"/>
    </row>
    <row r="58" spans="1:9" s="14" customFormat="1" ht="14.25" customHeight="1" x14ac:dyDescent="0.25">
      <c r="A58" s="112"/>
      <c r="B58" s="112"/>
      <c r="C58" s="103"/>
      <c r="D58" s="11" t="s">
        <v>12</v>
      </c>
      <c r="E58" s="93"/>
      <c r="F58" s="118"/>
      <c r="G58" s="90"/>
    </row>
    <row r="59" spans="1:9" s="14" customFormat="1" ht="14.25" customHeight="1" x14ac:dyDescent="0.25">
      <c r="A59" s="112"/>
      <c r="B59" s="112"/>
      <c r="C59" s="103"/>
      <c r="D59" s="10" t="s">
        <v>13</v>
      </c>
      <c r="E59" s="93"/>
      <c r="F59" s="118"/>
      <c r="G59" s="90"/>
    </row>
    <row r="60" spans="1:9" s="14" customFormat="1" ht="14.25" customHeight="1" x14ac:dyDescent="0.25">
      <c r="A60" s="112"/>
      <c r="B60" s="112"/>
      <c r="C60" s="103"/>
      <c r="D60" s="11" t="s">
        <v>14</v>
      </c>
      <c r="E60" s="93"/>
      <c r="F60" s="118"/>
      <c r="G60" s="90"/>
      <c r="I60" s="20"/>
    </row>
    <row r="61" spans="1:9" s="14" customFormat="1" ht="14.25" customHeight="1" x14ac:dyDescent="0.25">
      <c r="A61" s="112"/>
      <c r="B61" s="112"/>
      <c r="C61" s="103"/>
      <c r="D61" s="12" t="s">
        <v>15</v>
      </c>
      <c r="E61" s="93"/>
      <c r="F61" s="118"/>
      <c r="G61" s="90"/>
    </row>
    <row r="62" spans="1:9" s="14" customFormat="1" ht="14.25" customHeight="1" x14ac:dyDescent="0.25">
      <c r="A62" s="112"/>
      <c r="B62" s="112"/>
      <c r="C62" s="103"/>
      <c r="D62" s="13" t="s">
        <v>16</v>
      </c>
      <c r="E62" s="93"/>
      <c r="F62" s="118"/>
      <c r="G62" s="90"/>
    </row>
    <row r="63" spans="1:9" s="14" customFormat="1" ht="45" customHeight="1" x14ac:dyDescent="0.25">
      <c r="A63" s="112"/>
      <c r="B63" s="112"/>
      <c r="C63" s="103"/>
      <c r="D63" s="12" t="s">
        <v>20</v>
      </c>
      <c r="E63" s="93"/>
      <c r="F63" s="118"/>
      <c r="G63" s="90"/>
      <c r="I63" s="20"/>
    </row>
    <row r="64" spans="1:9" s="14" customFormat="1" ht="14.25" customHeight="1" x14ac:dyDescent="0.25">
      <c r="A64" s="112"/>
      <c r="B64" s="112"/>
      <c r="C64" s="103"/>
      <c r="D64" s="12"/>
      <c r="E64" s="93"/>
      <c r="F64" s="118"/>
      <c r="G64" s="90"/>
    </row>
    <row r="65" spans="1:9" s="14" customFormat="1" ht="28.5" customHeight="1" x14ac:dyDescent="0.25">
      <c r="A65" s="112"/>
      <c r="B65" s="112"/>
      <c r="C65" s="103"/>
      <c r="D65" s="15" t="s">
        <v>17</v>
      </c>
      <c r="E65" s="93"/>
      <c r="F65" s="118"/>
      <c r="G65" s="90"/>
    </row>
    <row r="66" spans="1:9" s="14" customFormat="1" ht="14.25" customHeight="1" x14ac:dyDescent="0.25">
      <c r="A66" s="112"/>
      <c r="B66" s="112"/>
      <c r="C66" s="103"/>
      <c r="D66" s="9"/>
      <c r="E66" s="93"/>
      <c r="F66" s="118"/>
      <c r="G66" s="90"/>
      <c r="I66" s="21"/>
    </row>
    <row r="67" spans="1:9" s="14" customFormat="1" ht="14.25" customHeight="1" x14ac:dyDescent="0.25">
      <c r="A67" s="113"/>
      <c r="B67" s="113"/>
      <c r="C67" s="114"/>
      <c r="D67" s="39" t="s">
        <v>86</v>
      </c>
      <c r="E67" s="94"/>
      <c r="F67" s="119"/>
      <c r="G67" s="91"/>
    </row>
    <row r="68" spans="1:9" s="14" customFormat="1" ht="14.25" customHeight="1" x14ac:dyDescent="0.25">
      <c r="A68" s="55"/>
      <c r="B68" s="55"/>
      <c r="C68" s="22"/>
      <c r="D68" s="27"/>
      <c r="E68" s="8"/>
      <c r="F68" s="26"/>
      <c r="G68" s="26"/>
    </row>
    <row r="69" spans="1:9" s="14" customFormat="1" ht="15.75" x14ac:dyDescent="0.25">
      <c r="A69" s="57" t="s">
        <v>43</v>
      </c>
      <c r="B69" s="51"/>
      <c r="C69" s="1"/>
      <c r="D69" s="2"/>
      <c r="E69" s="3"/>
      <c r="F69" s="3"/>
      <c r="G69" s="3"/>
    </row>
    <row r="70" spans="1:9" s="14" customFormat="1" ht="45.75" thickBot="1" x14ac:dyDescent="0.3">
      <c r="A70" s="52" t="s">
        <v>3</v>
      </c>
      <c r="B70" s="52" t="s">
        <v>4</v>
      </c>
      <c r="C70" s="36" t="s">
        <v>0</v>
      </c>
      <c r="D70" s="37" t="s">
        <v>1</v>
      </c>
      <c r="E70" s="38" t="s">
        <v>2</v>
      </c>
      <c r="F70" s="41" t="s">
        <v>5</v>
      </c>
      <c r="G70" s="41" t="s">
        <v>6</v>
      </c>
    </row>
    <row r="71" spans="1:9" s="14" customFormat="1" ht="143.25" customHeight="1" x14ac:dyDescent="0.25">
      <c r="A71" s="110">
        <v>5</v>
      </c>
      <c r="B71" s="110">
        <v>1</v>
      </c>
      <c r="C71" s="97" t="s">
        <v>22</v>
      </c>
      <c r="D71" s="18" t="s">
        <v>18</v>
      </c>
      <c r="E71" s="92" t="s">
        <v>7</v>
      </c>
      <c r="F71" s="120"/>
      <c r="G71" s="121">
        <f>B71*F71</f>
        <v>0</v>
      </c>
      <c r="I71" s="19"/>
    </row>
    <row r="72" spans="1:9" s="14" customFormat="1" ht="14.25" customHeight="1" x14ac:dyDescent="0.25">
      <c r="A72" s="111"/>
      <c r="B72" s="111"/>
      <c r="C72" s="98"/>
      <c r="D72" s="16" t="s">
        <v>9</v>
      </c>
      <c r="E72" s="93"/>
      <c r="F72" s="118"/>
      <c r="G72" s="90"/>
      <c r="I72" s="20"/>
    </row>
    <row r="73" spans="1:9" s="14" customFormat="1" ht="61.5" customHeight="1" x14ac:dyDescent="0.25">
      <c r="A73" s="111"/>
      <c r="B73" s="111"/>
      <c r="C73" s="98"/>
      <c r="D73" s="10" t="s">
        <v>19</v>
      </c>
      <c r="E73" s="93"/>
      <c r="F73" s="118"/>
      <c r="G73" s="90"/>
      <c r="I73" s="20"/>
    </row>
    <row r="74" spans="1:9" s="14" customFormat="1" ht="14.25" customHeight="1" x14ac:dyDescent="0.25">
      <c r="A74" s="111"/>
      <c r="B74" s="111"/>
      <c r="C74" s="98"/>
      <c r="D74" s="11" t="s">
        <v>10</v>
      </c>
      <c r="E74" s="93"/>
      <c r="F74" s="118"/>
      <c r="G74" s="90"/>
    </row>
    <row r="75" spans="1:9" s="14" customFormat="1" ht="45.75" customHeight="1" x14ac:dyDescent="0.25">
      <c r="A75" s="112"/>
      <c r="B75" s="112"/>
      <c r="C75" s="103"/>
      <c r="D75" s="10" t="s">
        <v>11</v>
      </c>
      <c r="E75" s="93"/>
      <c r="F75" s="118"/>
      <c r="G75" s="90"/>
      <c r="I75" s="20"/>
    </row>
    <row r="76" spans="1:9" s="14" customFormat="1" ht="14.25" customHeight="1" x14ac:dyDescent="0.25">
      <c r="A76" s="112"/>
      <c r="B76" s="112"/>
      <c r="C76" s="103"/>
      <c r="D76" s="11" t="s">
        <v>12</v>
      </c>
      <c r="E76" s="93"/>
      <c r="F76" s="118"/>
      <c r="G76" s="90"/>
    </row>
    <row r="77" spans="1:9" s="14" customFormat="1" ht="14.25" customHeight="1" x14ac:dyDescent="0.25">
      <c r="A77" s="112"/>
      <c r="B77" s="112"/>
      <c r="C77" s="103"/>
      <c r="D77" s="10" t="s">
        <v>13</v>
      </c>
      <c r="E77" s="93"/>
      <c r="F77" s="118"/>
      <c r="G77" s="90"/>
    </row>
    <row r="78" spans="1:9" s="14" customFormat="1" ht="14.25" customHeight="1" x14ac:dyDescent="0.25">
      <c r="A78" s="112"/>
      <c r="B78" s="112"/>
      <c r="C78" s="103"/>
      <c r="D78" s="11" t="s">
        <v>14</v>
      </c>
      <c r="E78" s="93"/>
      <c r="F78" s="118"/>
      <c r="G78" s="90"/>
      <c r="I78" s="20"/>
    </row>
    <row r="79" spans="1:9" s="14" customFormat="1" ht="14.25" customHeight="1" x14ac:dyDescent="0.25">
      <c r="A79" s="112"/>
      <c r="B79" s="112"/>
      <c r="C79" s="103"/>
      <c r="D79" s="12" t="s">
        <v>15</v>
      </c>
      <c r="E79" s="93"/>
      <c r="F79" s="118"/>
      <c r="G79" s="90"/>
    </row>
    <row r="80" spans="1:9" s="14" customFormat="1" ht="14.25" customHeight="1" x14ac:dyDescent="0.25">
      <c r="A80" s="112"/>
      <c r="B80" s="112"/>
      <c r="C80" s="103"/>
      <c r="D80" s="13" t="s">
        <v>16</v>
      </c>
      <c r="E80" s="93"/>
      <c r="F80" s="118"/>
      <c r="G80" s="90"/>
    </row>
    <row r="81" spans="1:9" s="14" customFormat="1" ht="45" customHeight="1" x14ac:dyDescent="0.25">
      <c r="A81" s="112"/>
      <c r="B81" s="112"/>
      <c r="C81" s="103"/>
      <c r="D81" s="12" t="s">
        <v>20</v>
      </c>
      <c r="E81" s="93"/>
      <c r="F81" s="118"/>
      <c r="G81" s="90"/>
      <c r="I81" s="20"/>
    </row>
    <row r="82" spans="1:9" s="14" customFormat="1" ht="14.25" customHeight="1" x14ac:dyDescent="0.25">
      <c r="A82" s="112"/>
      <c r="B82" s="112"/>
      <c r="C82" s="103"/>
      <c r="D82" s="12"/>
      <c r="E82" s="93"/>
      <c r="F82" s="118"/>
      <c r="G82" s="90"/>
    </row>
    <row r="83" spans="1:9" s="14" customFormat="1" ht="28.5" customHeight="1" x14ac:dyDescent="0.25">
      <c r="A83" s="112"/>
      <c r="B83" s="112"/>
      <c r="C83" s="103"/>
      <c r="D83" s="15" t="s">
        <v>17</v>
      </c>
      <c r="E83" s="93"/>
      <c r="F83" s="118"/>
      <c r="G83" s="90"/>
    </row>
    <row r="84" spans="1:9" s="14" customFormat="1" ht="14.25" customHeight="1" x14ac:dyDescent="0.25">
      <c r="A84" s="112"/>
      <c r="B84" s="112"/>
      <c r="C84" s="103"/>
      <c r="D84" s="9"/>
      <c r="E84" s="93"/>
      <c r="F84" s="118"/>
      <c r="G84" s="90"/>
      <c r="I84" s="21"/>
    </row>
    <row r="85" spans="1:9" s="14" customFormat="1" ht="14.25" customHeight="1" x14ac:dyDescent="0.25">
      <c r="A85" s="113"/>
      <c r="B85" s="113"/>
      <c r="C85" s="114"/>
      <c r="D85" s="39" t="s">
        <v>86</v>
      </c>
      <c r="E85" s="94"/>
      <c r="F85" s="119"/>
      <c r="G85" s="91"/>
    </row>
    <row r="86" spans="1:9" s="14" customFormat="1" ht="14.25" customHeight="1" x14ac:dyDescent="0.25">
      <c r="A86" s="110">
        <v>6</v>
      </c>
      <c r="B86" s="110">
        <v>2</v>
      </c>
      <c r="C86" s="97" t="s">
        <v>42</v>
      </c>
      <c r="D86" s="42" t="s">
        <v>30</v>
      </c>
      <c r="E86" s="102" t="s">
        <v>7</v>
      </c>
      <c r="F86" s="89"/>
      <c r="G86" s="89">
        <f>F86*B86</f>
        <v>0</v>
      </c>
    </row>
    <row r="87" spans="1:9" s="14" customFormat="1" ht="14.25" customHeight="1" x14ac:dyDescent="0.25">
      <c r="A87" s="111"/>
      <c r="B87" s="111"/>
      <c r="C87" s="98"/>
      <c r="D87" s="24" t="s">
        <v>35</v>
      </c>
      <c r="E87" s="100"/>
      <c r="F87" s="90"/>
      <c r="G87" s="90"/>
    </row>
    <row r="88" spans="1:9" s="14" customFormat="1" ht="14.25" customHeight="1" x14ac:dyDescent="0.25">
      <c r="A88" s="111"/>
      <c r="B88" s="111"/>
      <c r="C88" s="98"/>
      <c r="D88" s="24" t="s">
        <v>36</v>
      </c>
      <c r="E88" s="100"/>
      <c r="F88" s="90"/>
      <c r="G88" s="90"/>
    </row>
    <row r="89" spans="1:9" s="14" customFormat="1" ht="14.25" customHeight="1" x14ac:dyDescent="0.25">
      <c r="A89" s="111"/>
      <c r="B89" s="111"/>
      <c r="C89" s="98"/>
      <c r="D89" s="24" t="s">
        <v>37</v>
      </c>
      <c r="E89" s="100"/>
      <c r="F89" s="90"/>
      <c r="G89" s="90"/>
    </row>
    <row r="90" spans="1:9" s="14" customFormat="1" ht="14.25" customHeight="1" x14ac:dyDescent="0.25">
      <c r="A90" s="112"/>
      <c r="B90" s="112"/>
      <c r="C90" s="103"/>
      <c r="D90" s="24" t="s">
        <v>38</v>
      </c>
      <c r="E90" s="100"/>
      <c r="F90" s="90"/>
      <c r="G90" s="90"/>
    </row>
    <row r="91" spans="1:9" s="14" customFormat="1" ht="14.25" customHeight="1" x14ac:dyDescent="0.25">
      <c r="A91" s="112"/>
      <c r="B91" s="112"/>
      <c r="C91" s="103"/>
      <c r="D91" s="24" t="s">
        <v>39</v>
      </c>
      <c r="E91" s="100"/>
      <c r="F91" s="90"/>
      <c r="G91" s="90"/>
    </row>
    <row r="92" spans="1:9" s="14" customFormat="1" ht="14.25" customHeight="1" x14ac:dyDescent="0.25">
      <c r="A92" s="112"/>
      <c r="B92" s="112"/>
      <c r="C92" s="103"/>
      <c r="D92" s="24" t="s">
        <v>40</v>
      </c>
      <c r="E92" s="100"/>
      <c r="F92" s="90"/>
      <c r="G92" s="90"/>
    </row>
    <row r="93" spans="1:9" s="14" customFormat="1" ht="14.25" customHeight="1" x14ac:dyDescent="0.25">
      <c r="A93" s="112"/>
      <c r="B93" s="112"/>
      <c r="C93" s="103"/>
      <c r="D93" s="24" t="s">
        <v>31</v>
      </c>
      <c r="E93" s="100"/>
      <c r="F93" s="90"/>
      <c r="G93" s="90"/>
    </row>
    <row r="94" spans="1:9" x14ac:dyDescent="0.25">
      <c r="A94" s="112"/>
      <c r="B94" s="112"/>
      <c r="C94" s="103"/>
      <c r="D94" s="24" t="s">
        <v>32</v>
      </c>
      <c r="E94" s="100"/>
      <c r="F94" s="90"/>
      <c r="G94" s="90"/>
    </row>
    <row r="95" spans="1:9" s="14" customFormat="1" x14ac:dyDescent="0.25">
      <c r="A95" s="112"/>
      <c r="B95" s="112"/>
      <c r="C95" s="103"/>
      <c r="D95" s="24" t="s">
        <v>33</v>
      </c>
      <c r="E95" s="100"/>
      <c r="F95" s="90"/>
      <c r="G95" s="90"/>
    </row>
    <row r="96" spans="1:9" s="14" customFormat="1" x14ac:dyDescent="0.25">
      <c r="A96" s="112"/>
      <c r="B96" s="112"/>
      <c r="C96" s="103"/>
      <c r="D96" s="24" t="s">
        <v>34</v>
      </c>
      <c r="E96" s="100"/>
      <c r="F96" s="90"/>
      <c r="G96" s="90"/>
    </row>
    <row r="97" spans="1:11" s="14" customFormat="1" x14ac:dyDescent="0.25">
      <c r="A97" s="112"/>
      <c r="B97" s="112"/>
      <c r="C97" s="103"/>
      <c r="D97" s="17" t="s">
        <v>41</v>
      </c>
      <c r="E97" s="100"/>
      <c r="F97" s="90"/>
      <c r="G97" s="90"/>
    </row>
    <row r="98" spans="1:11" s="14" customFormat="1" x14ac:dyDescent="0.25">
      <c r="A98" s="113"/>
      <c r="B98" s="113"/>
      <c r="C98" s="114"/>
      <c r="D98" s="43" t="s">
        <v>21</v>
      </c>
      <c r="E98" s="101"/>
      <c r="F98" s="91"/>
      <c r="G98" s="91"/>
    </row>
    <row r="99" spans="1:11" s="14" customFormat="1" x14ac:dyDescent="0.25">
      <c r="A99" s="55"/>
      <c r="B99" s="55"/>
      <c r="C99" s="23"/>
      <c r="D99" s="15"/>
      <c r="E99" s="8"/>
      <c r="F99" s="26"/>
      <c r="G99" s="26"/>
    </row>
    <row r="100" spans="1:11" s="14" customFormat="1" ht="15.75" x14ac:dyDescent="0.25">
      <c r="A100" s="57" t="s">
        <v>44</v>
      </c>
      <c r="B100" s="51"/>
      <c r="C100" s="1"/>
      <c r="D100" s="2"/>
      <c r="E100" s="3"/>
      <c r="F100" s="3"/>
      <c r="G100" s="3"/>
    </row>
    <row r="101" spans="1:11" s="14" customFormat="1" ht="45" x14ac:dyDescent="0.25">
      <c r="A101" s="52" t="s">
        <v>3</v>
      </c>
      <c r="B101" s="52" t="s">
        <v>4</v>
      </c>
      <c r="C101" s="36" t="s">
        <v>0</v>
      </c>
      <c r="D101" s="37" t="s">
        <v>1</v>
      </c>
      <c r="E101" s="36" t="s">
        <v>2</v>
      </c>
      <c r="F101" s="35" t="s">
        <v>5</v>
      </c>
      <c r="G101" s="35" t="s">
        <v>6</v>
      </c>
    </row>
    <row r="102" spans="1:11" s="14" customFormat="1" ht="40.5" customHeight="1" x14ac:dyDescent="0.25">
      <c r="A102" s="110">
        <v>7</v>
      </c>
      <c r="B102" s="110">
        <v>4</v>
      </c>
      <c r="C102" s="97" t="s">
        <v>50</v>
      </c>
      <c r="D102" s="18" t="s">
        <v>51</v>
      </c>
      <c r="E102" s="122" t="s">
        <v>7</v>
      </c>
      <c r="F102" s="124"/>
      <c r="G102" s="89">
        <f>B102*F102</f>
        <v>0</v>
      </c>
      <c r="I102" s="19"/>
      <c r="K102" s="25"/>
    </row>
    <row r="103" spans="1:11" s="14" customFormat="1" ht="18" customHeight="1" x14ac:dyDescent="0.25">
      <c r="A103" s="111"/>
      <c r="B103" s="111"/>
      <c r="C103" s="98" t="s">
        <v>54</v>
      </c>
      <c r="D103" s="18" t="s">
        <v>45</v>
      </c>
      <c r="E103" s="123"/>
      <c r="F103" s="124"/>
      <c r="G103" s="90"/>
    </row>
    <row r="104" spans="1:11" s="14" customFormat="1" ht="14.25" customHeight="1" x14ac:dyDescent="0.25">
      <c r="A104" s="111"/>
      <c r="B104" s="111"/>
      <c r="C104" s="98" t="s">
        <v>52</v>
      </c>
      <c r="D104" s="18" t="s">
        <v>47</v>
      </c>
      <c r="E104" s="123"/>
      <c r="F104" s="124"/>
      <c r="G104" s="90"/>
      <c r="I104" s="21"/>
    </row>
    <row r="105" spans="1:11" s="14" customFormat="1" ht="14.25" customHeight="1" x14ac:dyDescent="0.25">
      <c r="A105" s="111"/>
      <c r="B105" s="111"/>
      <c r="C105" s="98" t="s">
        <v>53</v>
      </c>
      <c r="D105" s="18" t="s">
        <v>46</v>
      </c>
      <c r="E105" s="123"/>
      <c r="F105" s="124"/>
      <c r="G105" s="90"/>
      <c r="I105" s="21"/>
    </row>
    <row r="106" spans="1:11" s="14" customFormat="1" ht="14.25" customHeight="1" x14ac:dyDescent="0.25">
      <c r="A106" s="112"/>
      <c r="B106" s="112"/>
      <c r="C106" s="103"/>
      <c r="D106" s="18" t="s">
        <v>48</v>
      </c>
      <c r="E106" s="123"/>
      <c r="F106" s="124"/>
      <c r="G106" s="90"/>
      <c r="I106" s="21"/>
    </row>
    <row r="107" spans="1:11" s="14" customFormat="1" ht="14.25" customHeight="1" x14ac:dyDescent="0.25">
      <c r="A107" s="112"/>
      <c r="B107" s="112"/>
      <c r="C107" s="103"/>
      <c r="D107" s="18" t="s">
        <v>49</v>
      </c>
      <c r="E107" s="123"/>
      <c r="F107" s="124"/>
      <c r="G107" s="90"/>
      <c r="I107" s="21"/>
    </row>
    <row r="108" spans="1:11" s="14" customFormat="1" ht="51.75" customHeight="1" x14ac:dyDescent="0.25">
      <c r="A108" s="112"/>
      <c r="B108" s="112"/>
      <c r="C108" s="103"/>
      <c r="D108" s="18" t="s">
        <v>88</v>
      </c>
      <c r="E108" s="123"/>
      <c r="F108" s="124"/>
      <c r="G108" s="90"/>
      <c r="I108" s="21"/>
    </row>
    <row r="109" spans="1:11" s="14" customFormat="1" ht="14.25" customHeight="1" x14ac:dyDescent="0.25">
      <c r="A109" s="112"/>
      <c r="B109" s="112"/>
      <c r="C109" s="103"/>
      <c r="D109" s="44" t="s">
        <v>86</v>
      </c>
      <c r="E109" s="123"/>
      <c r="F109" s="124"/>
      <c r="G109" s="91"/>
    </row>
    <row r="110" spans="1:11" s="14" customFormat="1" ht="45" customHeight="1" x14ac:dyDescent="0.25">
      <c r="A110" s="110">
        <v>8</v>
      </c>
      <c r="B110" s="110">
        <v>1</v>
      </c>
      <c r="C110" s="97" t="s">
        <v>55</v>
      </c>
      <c r="D110" s="18" t="s">
        <v>89</v>
      </c>
      <c r="E110" s="102" t="s">
        <v>7</v>
      </c>
      <c r="F110" s="125"/>
      <c r="G110" s="89">
        <f>F110*B110</f>
        <v>0</v>
      </c>
    </row>
    <row r="111" spans="1:11" s="14" customFormat="1" ht="14.25" customHeight="1" x14ac:dyDescent="0.25">
      <c r="A111" s="111"/>
      <c r="B111" s="111"/>
      <c r="C111" s="98"/>
      <c r="D111" s="24"/>
      <c r="E111" s="100"/>
      <c r="F111" s="126"/>
      <c r="G111" s="90"/>
    </row>
    <row r="112" spans="1:11" s="14" customFormat="1" ht="14.25" customHeight="1" x14ac:dyDescent="0.25">
      <c r="A112" s="111"/>
      <c r="B112" s="111"/>
      <c r="C112" s="98"/>
      <c r="D112" s="24"/>
      <c r="E112" s="100"/>
      <c r="F112" s="126"/>
      <c r="G112" s="90"/>
    </row>
    <row r="113" spans="1:7" s="14" customFormat="1" ht="14.25" customHeight="1" x14ac:dyDescent="0.25">
      <c r="A113" s="111"/>
      <c r="B113" s="111"/>
      <c r="C113" s="98"/>
      <c r="D113" s="24"/>
      <c r="E113" s="100"/>
      <c r="F113" s="126"/>
      <c r="G113" s="90"/>
    </row>
    <row r="114" spans="1:7" s="14" customFormat="1" ht="14.25" customHeight="1" x14ac:dyDescent="0.25">
      <c r="A114" s="112"/>
      <c r="B114" s="112"/>
      <c r="C114" s="103"/>
      <c r="D114" s="24"/>
      <c r="E114" s="100"/>
      <c r="F114" s="126"/>
      <c r="G114" s="90"/>
    </row>
    <row r="115" spans="1:7" s="14" customFormat="1" ht="14.25" customHeight="1" x14ac:dyDescent="0.25">
      <c r="A115" s="112"/>
      <c r="B115" s="112"/>
      <c r="C115" s="103"/>
      <c r="D115" s="24"/>
      <c r="E115" s="100"/>
      <c r="F115" s="126"/>
      <c r="G115" s="90"/>
    </row>
    <row r="116" spans="1:7" s="14" customFormat="1" ht="14.25" customHeight="1" x14ac:dyDescent="0.25">
      <c r="A116" s="112"/>
      <c r="B116" s="112"/>
      <c r="C116" s="103"/>
      <c r="D116" s="24"/>
      <c r="E116" s="100"/>
      <c r="F116" s="126"/>
      <c r="G116" s="90"/>
    </row>
    <row r="117" spans="1:7" s="14" customFormat="1" ht="14.25" customHeight="1" x14ac:dyDescent="0.25">
      <c r="A117" s="112"/>
      <c r="B117" s="112"/>
      <c r="C117" s="103"/>
      <c r="D117" s="24"/>
      <c r="E117" s="100"/>
      <c r="F117" s="126"/>
      <c r="G117" s="90"/>
    </row>
    <row r="118" spans="1:7" s="14" customFormat="1" x14ac:dyDescent="0.25">
      <c r="A118" s="112"/>
      <c r="B118" s="112"/>
      <c r="C118" s="103"/>
      <c r="D118" s="24"/>
      <c r="E118" s="100"/>
      <c r="F118" s="126"/>
      <c r="G118" s="90"/>
    </row>
    <row r="119" spans="1:7" s="14" customFormat="1" x14ac:dyDescent="0.25">
      <c r="A119" s="112"/>
      <c r="B119" s="112"/>
      <c r="C119" s="103"/>
      <c r="D119" s="17"/>
      <c r="E119" s="100"/>
      <c r="F119" s="126"/>
      <c r="G119" s="90"/>
    </row>
    <row r="120" spans="1:7" s="14" customFormat="1" x14ac:dyDescent="0.25">
      <c r="A120" s="113"/>
      <c r="B120" s="113"/>
      <c r="C120" s="114"/>
      <c r="D120" s="45" t="s">
        <v>86</v>
      </c>
      <c r="E120" s="101"/>
      <c r="F120" s="127"/>
      <c r="G120" s="91"/>
    </row>
    <row r="122" spans="1:7" s="14" customFormat="1" ht="15.75" x14ac:dyDescent="0.25">
      <c r="A122" s="57" t="s">
        <v>93</v>
      </c>
      <c r="B122" s="51"/>
      <c r="C122" s="1"/>
      <c r="D122" s="2"/>
      <c r="E122" s="3"/>
      <c r="F122" s="3"/>
      <c r="G122" s="3"/>
    </row>
    <row r="123" spans="1:7" s="14" customFormat="1" ht="45" x14ac:dyDescent="0.25">
      <c r="A123" s="52" t="s">
        <v>3</v>
      </c>
      <c r="B123" s="52" t="s">
        <v>4</v>
      </c>
      <c r="C123" s="36" t="s">
        <v>0</v>
      </c>
      <c r="D123" s="37" t="s">
        <v>1</v>
      </c>
      <c r="E123" s="38" t="s">
        <v>2</v>
      </c>
      <c r="F123" s="35" t="s">
        <v>5</v>
      </c>
      <c r="G123" s="35" t="s">
        <v>6</v>
      </c>
    </row>
    <row r="124" spans="1:7" s="14" customFormat="1" ht="126" customHeight="1" x14ac:dyDescent="0.25">
      <c r="A124" s="110">
        <v>9</v>
      </c>
      <c r="B124" s="110">
        <v>4</v>
      </c>
      <c r="C124" s="97" t="s">
        <v>57</v>
      </c>
      <c r="D124" s="97" t="s">
        <v>85</v>
      </c>
      <c r="E124" s="102" t="s">
        <v>7</v>
      </c>
      <c r="F124" s="89"/>
      <c r="G124" s="89">
        <f>B124*F124</f>
        <v>0</v>
      </c>
    </row>
    <row r="125" spans="1:7" s="14" customFormat="1" ht="14.25" customHeight="1" x14ac:dyDescent="0.25">
      <c r="A125" s="111"/>
      <c r="B125" s="111"/>
      <c r="C125" s="98"/>
      <c r="D125" s="98"/>
      <c r="E125" s="100"/>
      <c r="F125" s="90"/>
      <c r="G125" s="90"/>
    </row>
    <row r="126" spans="1:7" s="14" customFormat="1" ht="61.5" customHeight="1" x14ac:dyDescent="0.25">
      <c r="A126" s="111"/>
      <c r="B126" s="111"/>
      <c r="C126" s="98"/>
      <c r="D126" s="98"/>
      <c r="E126" s="100"/>
      <c r="F126" s="90"/>
      <c r="G126" s="90"/>
    </row>
    <row r="127" spans="1:7" s="14" customFormat="1" ht="155.25" customHeight="1" x14ac:dyDescent="0.25">
      <c r="A127" s="111"/>
      <c r="B127" s="111"/>
      <c r="C127" s="98"/>
      <c r="D127" s="98"/>
      <c r="E127" s="100"/>
      <c r="F127" s="90"/>
      <c r="G127" s="90"/>
    </row>
    <row r="128" spans="1:7" s="14" customFormat="1" ht="14.25" customHeight="1" x14ac:dyDescent="0.25">
      <c r="A128" s="112"/>
      <c r="B128" s="112"/>
      <c r="C128" s="103"/>
      <c r="D128" s="39" t="s">
        <v>86</v>
      </c>
      <c r="E128" s="101"/>
      <c r="F128" s="91"/>
      <c r="G128" s="91"/>
    </row>
    <row r="129" spans="1:7" x14ac:dyDescent="0.25">
      <c r="A129" s="110">
        <v>10</v>
      </c>
      <c r="B129" s="110">
        <v>11</v>
      </c>
      <c r="C129" s="97" t="s">
        <v>91</v>
      </c>
      <c r="D129" s="46" t="s">
        <v>65</v>
      </c>
      <c r="E129" s="102" t="s">
        <v>7</v>
      </c>
      <c r="F129" s="89"/>
      <c r="G129" s="89">
        <f>B129*F129</f>
        <v>0</v>
      </c>
    </row>
    <row r="130" spans="1:7" x14ac:dyDescent="0.25">
      <c r="A130" s="111"/>
      <c r="B130" s="111"/>
      <c r="C130" s="98"/>
      <c r="D130" s="28" t="s">
        <v>59</v>
      </c>
      <c r="E130" s="100"/>
      <c r="F130" s="90"/>
      <c r="G130" s="90"/>
    </row>
    <row r="131" spans="1:7" x14ac:dyDescent="0.25">
      <c r="A131" s="111"/>
      <c r="B131" s="111"/>
      <c r="C131" s="98"/>
      <c r="D131" s="28" t="s">
        <v>60</v>
      </c>
      <c r="E131" s="100"/>
      <c r="F131" s="90"/>
      <c r="G131" s="90"/>
    </row>
    <row r="132" spans="1:7" x14ac:dyDescent="0.25">
      <c r="A132" s="111"/>
      <c r="B132" s="111"/>
      <c r="C132" s="98"/>
      <c r="D132" s="28" t="s">
        <v>61</v>
      </c>
      <c r="E132" s="100"/>
      <c r="F132" s="90"/>
      <c r="G132" s="90"/>
    </row>
    <row r="133" spans="1:7" x14ac:dyDescent="0.25">
      <c r="A133" s="112"/>
      <c r="B133" s="112"/>
      <c r="C133" s="99"/>
      <c r="D133" s="28" t="s">
        <v>62</v>
      </c>
      <c r="E133" s="100"/>
      <c r="F133" s="90"/>
      <c r="G133" s="90"/>
    </row>
    <row r="134" spans="1:7" x14ac:dyDescent="0.25">
      <c r="A134" s="112"/>
      <c r="B134" s="112"/>
      <c r="C134" s="99"/>
      <c r="D134" s="29"/>
      <c r="E134" s="100"/>
      <c r="F134" s="115"/>
      <c r="G134" s="100"/>
    </row>
    <row r="135" spans="1:7" ht="40.5" x14ac:dyDescent="0.25">
      <c r="A135" s="112"/>
      <c r="B135" s="112"/>
      <c r="C135" s="99"/>
      <c r="D135" s="29" t="s">
        <v>66</v>
      </c>
      <c r="E135" s="100"/>
      <c r="F135" s="115"/>
      <c r="G135" s="100"/>
    </row>
    <row r="136" spans="1:7" x14ac:dyDescent="0.25">
      <c r="A136" s="112"/>
      <c r="B136" s="112"/>
      <c r="C136" s="99"/>
      <c r="D136" s="28"/>
      <c r="E136" s="100"/>
      <c r="F136" s="115"/>
      <c r="G136" s="100"/>
    </row>
    <row r="137" spans="1:7" ht="40.5" x14ac:dyDescent="0.25">
      <c r="A137" s="112"/>
      <c r="B137" s="112"/>
      <c r="C137" s="99"/>
      <c r="D137" s="29" t="s">
        <v>92</v>
      </c>
      <c r="E137" s="100"/>
      <c r="F137" s="115"/>
      <c r="G137" s="100"/>
    </row>
    <row r="138" spans="1:7" x14ac:dyDescent="0.25">
      <c r="A138" s="112"/>
      <c r="B138" s="112"/>
      <c r="C138" s="99"/>
      <c r="D138" s="29"/>
      <c r="E138" s="100"/>
      <c r="F138" s="115"/>
      <c r="G138" s="100"/>
    </row>
    <row r="139" spans="1:7" x14ac:dyDescent="0.25">
      <c r="A139" s="112"/>
      <c r="B139" s="112"/>
      <c r="C139" s="99"/>
      <c r="D139" s="28" t="s">
        <v>90</v>
      </c>
      <c r="E139" s="100"/>
      <c r="F139" s="115"/>
      <c r="G139" s="100"/>
    </row>
    <row r="140" spans="1:7" x14ac:dyDescent="0.25">
      <c r="A140" s="112"/>
      <c r="B140" s="112"/>
      <c r="C140" s="99"/>
      <c r="D140" s="29"/>
      <c r="E140" s="100"/>
      <c r="F140" s="115"/>
      <c r="G140" s="100"/>
    </row>
    <row r="141" spans="1:7" x14ac:dyDescent="0.25">
      <c r="A141" s="112"/>
      <c r="B141" s="112"/>
      <c r="C141" s="99"/>
      <c r="D141" s="30" t="s">
        <v>63</v>
      </c>
      <c r="E141" s="100"/>
      <c r="F141" s="115"/>
      <c r="G141" s="100"/>
    </row>
    <row r="142" spans="1:7" x14ac:dyDescent="0.25">
      <c r="A142" s="112"/>
      <c r="B142" s="112"/>
      <c r="C142" s="99"/>
      <c r="D142" s="30"/>
      <c r="E142" s="100"/>
      <c r="F142" s="115"/>
      <c r="G142" s="100"/>
    </row>
    <row r="143" spans="1:7" ht="25.5" x14ac:dyDescent="0.25">
      <c r="A143" s="112"/>
      <c r="B143" s="112"/>
      <c r="C143" s="99"/>
      <c r="D143" s="31" t="s">
        <v>64</v>
      </c>
      <c r="E143" s="100"/>
      <c r="F143" s="115"/>
      <c r="G143" s="100"/>
    </row>
    <row r="144" spans="1:7" x14ac:dyDescent="0.25">
      <c r="A144" s="112"/>
      <c r="B144" s="112"/>
      <c r="C144" s="100"/>
      <c r="D144" s="15"/>
      <c r="E144" s="100"/>
      <c r="F144" s="115"/>
      <c r="G144" s="100"/>
    </row>
    <row r="145" spans="1:7" x14ac:dyDescent="0.25">
      <c r="A145" s="113"/>
      <c r="B145" s="113"/>
      <c r="C145" s="101"/>
      <c r="D145" s="39" t="s">
        <v>67</v>
      </c>
      <c r="E145" s="101"/>
      <c r="F145" s="116"/>
      <c r="G145" s="101"/>
    </row>
    <row r="146" spans="1:7" x14ac:dyDescent="0.25">
      <c r="A146" s="110">
        <v>10</v>
      </c>
      <c r="B146" s="110">
        <v>3</v>
      </c>
      <c r="C146" s="97" t="s">
        <v>73</v>
      </c>
      <c r="D146" s="46" t="s">
        <v>65</v>
      </c>
      <c r="E146" s="92" t="s">
        <v>7</v>
      </c>
      <c r="F146" s="89"/>
      <c r="G146" s="89">
        <f>F146*B146</f>
        <v>0</v>
      </c>
    </row>
    <row r="147" spans="1:7" x14ac:dyDescent="0.25">
      <c r="A147" s="111"/>
      <c r="B147" s="111"/>
      <c r="C147" s="98"/>
      <c r="D147" s="28" t="s">
        <v>68</v>
      </c>
      <c r="E147" s="93"/>
      <c r="F147" s="90"/>
      <c r="G147" s="90"/>
    </row>
    <row r="148" spans="1:7" x14ac:dyDescent="0.25">
      <c r="A148" s="111"/>
      <c r="B148" s="111"/>
      <c r="C148" s="98"/>
      <c r="D148" s="28" t="s">
        <v>69</v>
      </c>
      <c r="E148" s="93"/>
      <c r="F148" s="90"/>
      <c r="G148" s="90"/>
    </row>
    <row r="149" spans="1:7" x14ac:dyDescent="0.25">
      <c r="A149" s="111"/>
      <c r="B149" s="111"/>
      <c r="C149" s="98"/>
      <c r="D149" s="28" t="s">
        <v>70</v>
      </c>
      <c r="E149" s="93"/>
      <c r="F149" s="90"/>
      <c r="G149" s="90"/>
    </row>
    <row r="150" spans="1:7" x14ac:dyDescent="0.25">
      <c r="A150" s="112"/>
      <c r="B150" s="112"/>
      <c r="C150" s="99"/>
      <c r="D150" s="32"/>
      <c r="E150" s="93"/>
      <c r="F150" s="90"/>
      <c r="G150" s="90"/>
    </row>
    <row r="151" spans="1:7" ht="148.5" x14ac:dyDescent="0.25">
      <c r="A151" s="112"/>
      <c r="B151" s="112"/>
      <c r="C151" s="99"/>
      <c r="D151" s="28" t="s">
        <v>71</v>
      </c>
      <c r="E151" s="93"/>
      <c r="F151" s="115"/>
      <c r="G151" s="115"/>
    </row>
    <row r="152" spans="1:7" x14ac:dyDescent="0.25">
      <c r="A152" s="112"/>
      <c r="B152" s="112"/>
      <c r="C152" s="99"/>
      <c r="D152" s="30"/>
      <c r="E152" s="93"/>
      <c r="F152" s="115"/>
      <c r="G152" s="115"/>
    </row>
    <row r="153" spans="1:7" ht="28.5" customHeight="1" x14ac:dyDescent="0.25">
      <c r="A153" s="112"/>
      <c r="B153" s="112"/>
      <c r="C153" s="99"/>
      <c r="D153" s="29" t="s">
        <v>72</v>
      </c>
      <c r="E153" s="93"/>
      <c r="F153" s="115"/>
      <c r="G153" s="115"/>
    </row>
    <row r="154" spans="1:7" x14ac:dyDescent="0.25">
      <c r="A154" s="112"/>
      <c r="B154" s="112"/>
      <c r="C154" s="99"/>
      <c r="D154" s="15"/>
      <c r="E154" s="93"/>
      <c r="F154" s="115"/>
      <c r="G154" s="115"/>
    </row>
    <row r="155" spans="1:7" x14ac:dyDescent="0.25">
      <c r="A155" s="113"/>
      <c r="B155" s="113"/>
      <c r="C155" s="109"/>
      <c r="D155" s="39" t="s">
        <v>86</v>
      </c>
      <c r="E155" s="93" t="s">
        <v>7</v>
      </c>
      <c r="F155" s="116"/>
      <c r="G155" s="116"/>
    </row>
    <row r="156" spans="1:7" x14ac:dyDescent="0.25">
      <c r="A156" s="106">
        <v>11</v>
      </c>
      <c r="B156" s="106">
        <v>2</v>
      </c>
      <c r="C156" s="97" t="s">
        <v>74</v>
      </c>
      <c r="D156" s="47" t="s">
        <v>65</v>
      </c>
      <c r="E156" s="92" t="s">
        <v>7</v>
      </c>
      <c r="F156" s="89"/>
      <c r="G156" s="89">
        <f>F156*B156</f>
        <v>0</v>
      </c>
    </row>
    <row r="157" spans="1:7" x14ac:dyDescent="0.25">
      <c r="A157" s="107"/>
      <c r="B157" s="107"/>
      <c r="C157" s="98"/>
      <c r="D157" s="33" t="s">
        <v>75</v>
      </c>
      <c r="E157" s="93"/>
      <c r="F157" s="90"/>
      <c r="G157" s="90"/>
    </row>
    <row r="158" spans="1:7" x14ac:dyDescent="0.25">
      <c r="A158" s="107"/>
      <c r="B158" s="107"/>
      <c r="C158" s="98"/>
      <c r="D158" s="33" t="s">
        <v>76</v>
      </c>
      <c r="E158" s="93"/>
      <c r="F158" s="90"/>
      <c r="G158" s="90"/>
    </row>
    <row r="159" spans="1:7" x14ac:dyDescent="0.25">
      <c r="A159" s="107"/>
      <c r="B159" s="107"/>
      <c r="C159" s="98"/>
      <c r="D159" s="33" t="s">
        <v>70</v>
      </c>
      <c r="E159" s="93"/>
      <c r="F159" s="90"/>
      <c r="G159" s="90"/>
    </row>
    <row r="160" spans="1:7" x14ac:dyDescent="0.25">
      <c r="A160" s="107"/>
      <c r="B160" s="107"/>
      <c r="C160" s="99"/>
      <c r="D160" s="33"/>
      <c r="E160" s="93"/>
      <c r="F160" s="90"/>
      <c r="G160" s="90"/>
    </row>
    <row r="161" spans="1:7" ht="67.5" x14ac:dyDescent="0.25">
      <c r="A161" s="107"/>
      <c r="B161" s="107"/>
      <c r="C161" s="99"/>
      <c r="D161" s="33" t="s">
        <v>77</v>
      </c>
      <c r="E161" s="93"/>
      <c r="F161" s="115"/>
      <c r="G161" s="115"/>
    </row>
    <row r="162" spans="1:7" x14ac:dyDescent="0.25">
      <c r="A162" s="107"/>
      <c r="B162" s="107"/>
      <c r="C162" s="99"/>
      <c r="D162" s="34"/>
      <c r="E162" s="93"/>
      <c r="F162" s="115"/>
      <c r="G162" s="115"/>
    </row>
    <row r="163" spans="1:7" ht="27" x14ac:dyDescent="0.25">
      <c r="A163" s="107"/>
      <c r="B163" s="107"/>
      <c r="C163" s="99"/>
      <c r="D163" s="33" t="s">
        <v>78</v>
      </c>
      <c r="E163" s="93"/>
      <c r="F163" s="115"/>
      <c r="G163" s="115"/>
    </row>
    <row r="164" spans="1:7" x14ac:dyDescent="0.25">
      <c r="A164" s="107"/>
      <c r="B164" s="107"/>
      <c r="C164" s="99"/>
      <c r="D164" s="17"/>
      <c r="E164" s="93"/>
      <c r="F164" s="115"/>
      <c r="G164" s="115"/>
    </row>
    <row r="165" spans="1:7" x14ac:dyDescent="0.25">
      <c r="A165" s="108"/>
      <c r="B165" s="108"/>
      <c r="C165" s="109"/>
      <c r="D165" s="48" t="s">
        <v>86</v>
      </c>
      <c r="E165" s="93" t="s">
        <v>7</v>
      </c>
      <c r="F165" s="116"/>
      <c r="G165" s="116"/>
    </row>
    <row r="166" spans="1:7" x14ac:dyDescent="0.25">
      <c r="A166" s="106">
        <v>12</v>
      </c>
      <c r="B166" s="106">
        <v>1</v>
      </c>
      <c r="C166" s="97" t="s">
        <v>79</v>
      </c>
      <c r="D166" s="46" t="s">
        <v>58</v>
      </c>
      <c r="E166" s="92" t="s">
        <v>7</v>
      </c>
      <c r="F166" s="89"/>
      <c r="G166" s="89">
        <f>F166*B166</f>
        <v>0</v>
      </c>
    </row>
    <row r="167" spans="1:7" x14ac:dyDescent="0.25">
      <c r="A167" s="107"/>
      <c r="B167" s="107"/>
      <c r="C167" s="98"/>
      <c r="D167" s="28" t="s">
        <v>80</v>
      </c>
      <c r="E167" s="93"/>
      <c r="F167" s="90"/>
      <c r="G167" s="90"/>
    </row>
    <row r="168" spans="1:7" x14ac:dyDescent="0.25">
      <c r="A168" s="107"/>
      <c r="B168" s="107"/>
      <c r="C168" s="98"/>
      <c r="D168" s="28" t="s">
        <v>81</v>
      </c>
      <c r="E168" s="93"/>
      <c r="F168" s="90"/>
      <c r="G168" s="90"/>
    </row>
    <row r="169" spans="1:7" x14ac:dyDescent="0.25">
      <c r="A169" s="107"/>
      <c r="B169" s="107"/>
      <c r="C169" s="98"/>
      <c r="D169" s="28" t="s">
        <v>82</v>
      </c>
      <c r="E169" s="93"/>
      <c r="F169" s="90"/>
      <c r="G169" s="90"/>
    </row>
    <row r="170" spans="1:7" x14ac:dyDescent="0.25">
      <c r="A170" s="107"/>
      <c r="B170" s="107"/>
      <c r="C170" s="99"/>
      <c r="D170" s="28"/>
      <c r="E170" s="93"/>
      <c r="F170" s="90"/>
      <c r="G170" s="90"/>
    </row>
    <row r="171" spans="1:7" ht="54" x14ac:dyDescent="0.25">
      <c r="A171" s="107"/>
      <c r="B171" s="107"/>
      <c r="C171" s="99"/>
      <c r="D171" s="28" t="s">
        <v>83</v>
      </c>
      <c r="E171" s="93"/>
      <c r="F171" s="115"/>
      <c r="G171" s="115"/>
    </row>
    <row r="172" spans="1:7" x14ac:dyDescent="0.25">
      <c r="A172" s="107"/>
      <c r="B172" s="107"/>
      <c r="C172" s="99"/>
      <c r="D172" s="28"/>
      <c r="E172" s="93"/>
      <c r="F172" s="115"/>
      <c r="G172" s="115"/>
    </row>
    <row r="173" spans="1:7" x14ac:dyDescent="0.25">
      <c r="A173" s="107"/>
      <c r="B173" s="107"/>
      <c r="C173" s="99"/>
      <c r="D173" s="30" t="s">
        <v>84</v>
      </c>
      <c r="E173" s="93"/>
      <c r="F173" s="115"/>
      <c r="G173" s="115"/>
    </row>
    <row r="174" spans="1:7" x14ac:dyDescent="0.25">
      <c r="A174" s="107"/>
      <c r="B174" s="107"/>
      <c r="C174" s="99"/>
      <c r="D174" s="17"/>
      <c r="E174" s="93"/>
      <c r="F174" s="115"/>
      <c r="G174" s="115"/>
    </row>
    <row r="175" spans="1:7" x14ac:dyDescent="0.25">
      <c r="A175" s="108"/>
      <c r="B175" s="108"/>
      <c r="C175" s="109"/>
      <c r="D175" s="48" t="s">
        <v>86</v>
      </c>
      <c r="E175" s="93" t="s">
        <v>7</v>
      </c>
      <c r="F175" s="116"/>
      <c r="G175" s="116"/>
    </row>
    <row r="176" spans="1:7" ht="120" x14ac:dyDescent="0.25">
      <c r="A176" s="104">
        <v>13</v>
      </c>
      <c r="B176" s="104">
        <v>2</v>
      </c>
      <c r="C176" s="95" t="s">
        <v>22</v>
      </c>
      <c r="D176" s="49" t="s">
        <v>18</v>
      </c>
      <c r="E176" s="92" t="s">
        <v>7</v>
      </c>
      <c r="F176" s="117"/>
      <c r="G176" s="89">
        <f>B176*F176</f>
        <v>0</v>
      </c>
    </row>
    <row r="177" spans="1:7" x14ac:dyDescent="0.25">
      <c r="A177" s="105"/>
      <c r="B177" s="105"/>
      <c r="C177" s="95"/>
      <c r="D177" s="16" t="s">
        <v>9</v>
      </c>
      <c r="E177" s="93"/>
      <c r="F177" s="118"/>
      <c r="G177" s="90"/>
    </row>
    <row r="178" spans="1:7" ht="62.25" x14ac:dyDescent="0.25">
      <c r="A178" s="105"/>
      <c r="B178" s="105"/>
      <c r="C178" s="95"/>
      <c r="D178" s="10" t="s">
        <v>19</v>
      </c>
      <c r="E178" s="93"/>
      <c r="F178" s="118"/>
      <c r="G178" s="90"/>
    </row>
    <row r="179" spans="1:7" x14ac:dyDescent="0.25">
      <c r="A179" s="105"/>
      <c r="B179" s="105"/>
      <c r="C179" s="95"/>
      <c r="D179" s="11" t="s">
        <v>10</v>
      </c>
      <c r="E179" s="93"/>
      <c r="F179" s="118"/>
      <c r="G179" s="90"/>
    </row>
    <row r="180" spans="1:7" ht="45" x14ac:dyDescent="0.25">
      <c r="A180" s="105"/>
      <c r="B180" s="105"/>
      <c r="C180" s="96"/>
      <c r="D180" s="10" t="s">
        <v>11</v>
      </c>
      <c r="E180" s="93"/>
      <c r="F180" s="118"/>
      <c r="G180" s="90"/>
    </row>
    <row r="181" spans="1:7" x14ac:dyDescent="0.25">
      <c r="A181" s="105"/>
      <c r="B181" s="105"/>
      <c r="C181" s="96"/>
      <c r="D181" s="11" t="s">
        <v>12</v>
      </c>
      <c r="E181" s="93"/>
      <c r="F181" s="118"/>
      <c r="G181" s="90"/>
    </row>
    <row r="182" spans="1:7" x14ac:dyDescent="0.25">
      <c r="A182" s="105"/>
      <c r="B182" s="105"/>
      <c r="C182" s="96"/>
      <c r="D182" s="10" t="s">
        <v>13</v>
      </c>
      <c r="E182" s="93"/>
      <c r="F182" s="118"/>
      <c r="G182" s="90"/>
    </row>
    <row r="183" spans="1:7" x14ac:dyDescent="0.25">
      <c r="A183" s="105"/>
      <c r="B183" s="105"/>
      <c r="C183" s="96"/>
      <c r="D183" s="11" t="s">
        <v>14</v>
      </c>
      <c r="E183" s="93"/>
      <c r="F183" s="118"/>
      <c r="G183" s="90"/>
    </row>
    <row r="184" spans="1:7" x14ac:dyDescent="0.25">
      <c r="A184" s="105"/>
      <c r="B184" s="105"/>
      <c r="C184" s="96"/>
      <c r="D184" s="12" t="s">
        <v>15</v>
      </c>
      <c r="E184" s="93"/>
      <c r="F184" s="118"/>
      <c r="G184" s="90"/>
    </row>
    <row r="185" spans="1:7" x14ac:dyDescent="0.25">
      <c r="A185" s="105"/>
      <c r="B185" s="105"/>
      <c r="C185" s="96"/>
      <c r="D185" s="13" t="s">
        <v>16</v>
      </c>
      <c r="E185" s="93"/>
      <c r="F185" s="118"/>
      <c r="G185" s="90"/>
    </row>
    <row r="186" spans="1:7" ht="47.25" x14ac:dyDescent="0.25">
      <c r="A186" s="105"/>
      <c r="B186" s="105"/>
      <c r="C186" s="96"/>
      <c r="D186" s="12" t="s">
        <v>20</v>
      </c>
      <c r="E186" s="93"/>
      <c r="F186" s="118"/>
      <c r="G186" s="90"/>
    </row>
    <row r="187" spans="1:7" x14ac:dyDescent="0.25">
      <c r="A187" s="105"/>
      <c r="B187" s="105"/>
      <c r="C187" s="96"/>
      <c r="D187" s="12"/>
      <c r="E187" s="93"/>
      <c r="F187" s="118"/>
      <c r="G187" s="90"/>
    </row>
    <row r="188" spans="1:7" ht="30" x14ac:dyDescent="0.25">
      <c r="A188" s="105"/>
      <c r="B188" s="105"/>
      <c r="C188" s="96"/>
      <c r="D188" s="15" t="s">
        <v>17</v>
      </c>
      <c r="E188" s="93"/>
      <c r="F188" s="118"/>
      <c r="G188" s="90"/>
    </row>
    <row r="189" spans="1:7" x14ac:dyDescent="0.25">
      <c r="A189" s="105"/>
      <c r="B189" s="105"/>
      <c r="C189" s="96"/>
      <c r="D189" s="9"/>
      <c r="E189" s="93"/>
      <c r="F189" s="118"/>
      <c r="G189" s="90"/>
    </row>
    <row r="190" spans="1:7" x14ac:dyDescent="0.25">
      <c r="A190" s="105"/>
      <c r="B190" s="105"/>
      <c r="C190" s="96"/>
      <c r="D190" s="39" t="s">
        <v>86</v>
      </c>
      <c r="E190" s="94"/>
      <c r="F190" s="119"/>
      <c r="G190" s="91"/>
    </row>
    <row r="191" spans="1:7" ht="15.75" x14ac:dyDescent="0.25">
      <c r="A191" s="57" t="s">
        <v>140</v>
      </c>
    </row>
    <row r="192" spans="1:7" ht="45" x14ac:dyDescent="0.25">
      <c r="A192" s="52" t="s">
        <v>3</v>
      </c>
      <c r="B192" s="52" t="s">
        <v>4</v>
      </c>
      <c r="C192" s="36" t="s">
        <v>0</v>
      </c>
      <c r="D192" s="37" t="s">
        <v>1</v>
      </c>
      <c r="E192" s="38" t="s">
        <v>2</v>
      </c>
      <c r="F192" s="35" t="s">
        <v>5</v>
      </c>
      <c r="G192" s="35" t="s">
        <v>6</v>
      </c>
    </row>
    <row r="193" spans="1:7" ht="15" customHeight="1" x14ac:dyDescent="0.25">
      <c r="A193" s="110">
        <v>27</v>
      </c>
      <c r="B193" s="110">
        <v>2</v>
      </c>
      <c r="C193" s="97" t="s">
        <v>141</v>
      </c>
      <c r="D193" s="97" t="s">
        <v>142</v>
      </c>
      <c r="E193" s="102" t="s">
        <v>7</v>
      </c>
      <c r="F193" s="89"/>
      <c r="G193" s="89">
        <f>B193*F193</f>
        <v>0</v>
      </c>
    </row>
    <row r="194" spans="1:7" x14ac:dyDescent="0.25">
      <c r="A194" s="111"/>
      <c r="B194" s="111"/>
      <c r="C194" s="98"/>
      <c r="D194" s="98"/>
      <c r="E194" s="100"/>
      <c r="F194" s="90"/>
      <c r="G194" s="90"/>
    </row>
    <row r="195" spans="1:7" x14ac:dyDescent="0.25">
      <c r="A195" s="111"/>
      <c r="B195" s="111"/>
      <c r="C195" s="98"/>
      <c r="D195" s="98"/>
      <c r="E195" s="100"/>
      <c r="F195" s="90"/>
      <c r="G195" s="90"/>
    </row>
    <row r="196" spans="1:7" ht="27.75" customHeight="1" x14ac:dyDescent="0.25">
      <c r="A196" s="111"/>
      <c r="B196" s="111"/>
      <c r="C196" s="98"/>
      <c r="D196" s="98"/>
      <c r="E196" s="100"/>
      <c r="F196" s="90"/>
      <c r="G196" s="90"/>
    </row>
    <row r="197" spans="1:7" ht="202.5" customHeight="1" x14ac:dyDescent="0.25">
      <c r="A197" s="113"/>
      <c r="B197" s="113"/>
      <c r="C197" s="114"/>
      <c r="D197" s="39" t="s">
        <v>86</v>
      </c>
      <c r="E197" s="101"/>
      <c r="F197" s="91"/>
      <c r="G197" s="91"/>
    </row>
    <row r="198" spans="1:7" ht="15" customHeight="1" x14ac:dyDescent="0.25">
      <c r="A198" s="110">
        <v>28</v>
      </c>
      <c r="B198" s="110">
        <v>2</v>
      </c>
      <c r="C198" s="97" t="s">
        <v>143</v>
      </c>
      <c r="D198" s="97" t="s">
        <v>144</v>
      </c>
      <c r="E198" s="102" t="s">
        <v>7</v>
      </c>
      <c r="F198" s="89"/>
      <c r="G198" s="89">
        <f>B198*F198</f>
        <v>0</v>
      </c>
    </row>
    <row r="199" spans="1:7" x14ac:dyDescent="0.25">
      <c r="A199" s="111"/>
      <c r="B199" s="111"/>
      <c r="C199" s="98"/>
      <c r="D199" s="98"/>
      <c r="E199" s="100"/>
      <c r="F199" s="90"/>
      <c r="G199" s="90"/>
    </row>
    <row r="200" spans="1:7" x14ac:dyDescent="0.25">
      <c r="A200" s="111"/>
      <c r="B200" s="111"/>
      <c r="C200" s="98"/>
      <c r="D200" s="98"/>
      <c r="E200" s="100"/>
      <c r="F200" s="90"/>
      <c r="G200" s="90"/>
    </row>
    <row r="201" spans="1:7" ht="177" customHeight="1" x14ac:dyDescent="0.25">
      <c r="A201" s="111"/>
      <c r="B201" s="111"/>
      <c r="C201" s="98"/>
      <c r="D201" s="98"/>
      <c r="E201" s="100"/>
      <c r="F201" s="90"/>
      <c r="G201" s="90"/>
    </row>
    <row r="202" spans="1:7" ht="17.25" customHeight="1" thickBot="1" x14ac:dyDescent="0.3">
      <c r="A202" s="113"/>
      <c r="B202" s="113"/>
      <c r="C202" s="114"/>
      <c r="D202" s="39" t="s">
        <v>86</v>
      </c>
      <c r="E202" s="101"/>
      <c r="F202" s="90"/>
      <c r="G202" s="90"/>
    </row>
    <row r="203" spans="1:7" ht="15.75" thickBot="1" x14ac:dyDescent="0.3">
      <c r="F203" s="88" t="s">
        <v>149</v>
      </c>
      <c r="G203" s="180">
        <f>SUM(G6:G202)</f>
        <v>0</v>
      </c>
    </row>
    <row r="206" spans="1:7" x14ac:dyDescent="0.25">
      <c r="A206" s="85" t="s">
        <v>146</v>
      </c>
    </row>
    <row r="207" spans="1:7" x14ac:dyDescent="0.25">
      <c r="A207" s="86"/>
    </row>
    <row r="208" spans="1:7" x14ac:dyDescent="0.25">
      <c r="A208" s="86"/>
    </row>
    <row r="209" spans="1:4" x14ac:dyDescent="0.25">
      <c r="A209" s="86"/>
    </row>
    <row r="210" spans="1:4" x14ac:dyDescent="0.25">
      <c r="A210" s="86"/>
    </row>
    <row r="211" spans="1:4" x14ac:dyDescent="0.25">
      <c r="A211" s="86"/>
    </row>
    <row r="212" spans="1:4" x14ac:dyDescent="0.25">
      <c r="A212" s="86"/>
    </row>
    <row r="213" spans="1:4" x14ac:dyDescent="0.25">
      <c r="A213" s="86"/>
    </row>
    <row r="214" spans="1:4" x14ac:dyDescent="0.25">
      <c r="A214" s="86"/>
      <c r="D214" s="87"/>
    </row>
    <row r="215" spans="1:4" x14ac:dyDescent="0.25">
      <c r="A215" s="86"/>
      <c r="D215" s="2" t="s">
        <v>147</v>
      </c>
    </row>
    <row r="216" spans="1:4" x14ac:dyDescent="0.25">
      <c r="A216" s="86"/>
    </row>
    <row r="217" spans="1:4" x14ac:dyDescent="0.25">
      <c r="A217" s="86"/>
    </row>
    <row r="218" spans="1:4" x14ac:dyDescent="0.25">
      <c r="A218" s="86"/>
    </row>
    <row r="219" spans="1:4" x14ac:dyDescent="0.25">
      <c r="A219" s="86"/>
    </row>
    <row r="220" spans="1:4" x14ac:dyDescent="0.25">
      <c r="A220" s="86" t="s">
        <v>148</v>
      </c>
      <c r="D220" s="87"/>
    </row>
  </sheetData>
  <mergeCells count="102">
    <mergeCell ref="G193:G197"/>
    <mergeCell ref="B198:B202"/>
    <mergeCell ref="C198:C202"/>
    <mergeCell ref="F198:F202"/>
    <mergeCell ref="G198:G202"/>
    <mergeCell ref="B193:B197"/>
    <mergeCell ref="C193:C197"/>
    <mergeCell ref="F193:F197"/>
    <mergeCell ref="A193:A197"/>
    <mergeCell ref="D193:D196"/>
    <mergeCell ref="E193:E197"/>
    <mergeCell ref="A198:A202"/>
    <mergeCell ref="D198:D201"/>
    <mergeCell ref="E198:E202"/>
    <mergeCell ref="A3:G3"/>
    <mergeCell ref="F71:F85"/>
    <mergeCell ref="G71:G85"/>
    <mergeCell ref="F7:F11"/>
    <mergeCell ref="G7:G11"/>
    <mergeCell ref="F15:F31"/>
    <mergeCell ref="G15:G31"/>
    <mergeCell ref="G35:G49"/>
    <mergeCell ref="F35:F49"/>
    <mergeCell ref="D15:D30"/>
    <mergeCell ref="C15:C31"/>
    <mergeCell ref="E15:E31"/>
    <mergeCell ref="E7:E11"/>
    <mergeCell ref="C7:C11"/>
    <mergeCell ref="B7:B11"/>
    <mergeCell ref="A7:A11"/>
    <mergeCell ref="E102:E109"/>
    <mergeCell ref="E86:E98"/>
    <mergeCell ref="E71:E85"/>
    <mergeCell ref="E53:E67"/>
    <mergeCell ref="F102:F109"/>
    <mergeCell ref="G102:G109"/>
    <mergeCell ref="F86:F98"/>
    <mergeCell ref="G86:G98"/>
    <mergeCell ref="F110:F120"/>
    <mergeCell ref="A53:A67"/>
    <mergeCell ref="B53:B67"/>
    <mergeCell ref="C53:C67"/>
    <mergeCell ref="A71:A85"/>
    <mergeCell ref="B71:B85"/>
    <mergeCell ref="C71:C85"/>
    <mergeCell ref="D7:D10"/>
    <mergeCell ref="B15:B31"/>
    <mergeCell ref="A15:A31"/>
    <mergeCell ref="C35:C49"/>
    <mergeCell ref="B35:B49"/>
    <mergeCell ref="A35:A49"/>
    <mergeCell ref="A124:A128"/>
    <mergeCell ref="B124:B128"/>
    <mergeCell ref="A110:A120"/>
    <mergeCell ref="B110:B120"/>
    <mergeCell ref="C110:C120"/>
    <mergeCell ref="A86:A98"/>
    <mergeCell ref="B86:B98"/>
    <mergeCell ref="C86:C98"/>
    <mergeCell ref="A102:A109"/>
    <mergeCell ref="B102:B109"/>
    <mergeCell ref="C102:C109"/>
    <mergeCell ref="A176:A190"/>
    <mergeCell ref="E176:E190"/>
    <mergeCell ref="E166:E175"/>
    <mergeCell ref="A156:A165"/>
    <mergeCell ref="B156:B165"/>
    <mergeCell ref="A166:A175"/>
    <mergeCell ref="B166:B175"/>
    <mergeCell ref="C166:C175"/>
    <mergeCell ref="A129:A145"/>
    <mergeCell ref="B129:B145"/>
    <mergeCell ref="A146:A155"/>
    <mergeCell ref="B146:B155"/>
    <mergeCell ref="C146:C155"/>
    <mergeCell ref="C156:C165"/>
    <mergeCell ref="E156:E165"/>
    <mergeCell ref="E146:E155"/>
    <mergeCell ref="G110:G120"/>
    <mergeCell ref="E35:E49"/>
    <mergeCell ref="C176:C190"/>
    <mergeCell ref="C129:C145"/>
    <mergeCell ref="E129:E145"/>
    <mergeCell ref="E124:E128"/>
    <mergeCell ref="E110:E120"/>
    <mergeCell ref="C124:C128"/>
    <mergeCell ref="B176:B190"/>
    <mergeCell ref="F166:F175"/>
    <mergeCell ref="G166:G175"/>
    <mergeCell ref="F176:F190"/>
    <mergeCell ref="G176:G190"/>
    <mergeCell ref="F146:F155"/>
    <mergeCell ref="G146:G155"/>
    <mergeCell ref="F156:F165"/>
    <mergeCell ref="G156:G165"/>
    <mergeCell ref="F129:F145"/>
    <mergeCell ref="G129:G145"/>
    <mergeCell ref="F53:F67"/>
    <mergeCell ref="G53:G67"/>
    <mergeCell ref="D124:D127"/>
    <mergeCell ref="F124:F128"/>
    <mergeCell ref="G124:G128"/>
  </mergeCells>
  <pageMargins left="0.70866141732283472" right="0.70866141732283472" top="0.74803149606299213" bottom="0.74803149606299213" header="0.31496062992125984" footer="0.31496062992125984"/>
  <pageSetup paperSize="9" scale="44" fitToHeight="0" orientation="portrait" r:id="rId1"/>
  <rowBreaks count="1" manualBreakCount="1">
    <brk id="32" max="16383"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67"/>
  <sheetViews>
    <sheetView topLeftCell="A147" zoomScale="80" zoomScaleNormal="80" workbookViewId="0">
      <selection activeCell="G155" sqref="G155"/>
    </sheetView>
  </sheetViews>
  <sheetFormatPr defaultRowHeight="15" x14ac:dyDescent="0.25"/>
  <cols>
    <col min="1" max="1" width="8.140625" style="51" customWidth="1"/>
    <col min="2" max="2" width="6.140625" style="51" customWidth="1"/>
    <col min="3" max="3" width="20.42578125" style="1" customWidth="1"/>
    <col min="4" max="4" width="81.140625" style="2" customWidth="1"/>
    <col min="5" max="5" width="53.28515625" style="3" customWidth="1"/>
    <col min="6" max="7" width="15.28515625" style="3" customWidth="1"/>
    <col min="8" max="16384" width="9.140625" style="14"/>
  </cols>
  <sheetData>
    <row r="1" spans="1:7" ht="18.75" x14ac:dyDescent="0.25">
      <c r="A1" s="50" t="s">
        <v>151</v>
      </c>
    </row>
    <row r="2" spans="1:7" ht="18.75" x14ac:dyDescent="0.25">
      <c r="A2" s="56"/>
    </row>
    <row r="3" spans="1:7" ht="29.25" customHeight="1" x14ac:dyDescent="0.25">
      <c r="A3" s="128" t="s">
        <v>8</v>
      </c>
      <c r="B3" s="128"/>
      <c r="C3" s="128"/>
      <c r="D3" s="128"/>
      <c r="E3" s="128"/>
      <c r="F3" s="128"/>
      <c r="G3" s="128"/>
    </row>
    <row r="4" spans="1:7" ht="18.75" x14ac:dyDescent="0.25">
      <c r="A4" s="56"/>
    </row>
    <row r="5" spans="1:7" ht="16.5" thickBot="1" x14ac:dyDescent="0.3">
      <c r="A5" s="57" t="s">
        <v>87</v>
      </c>
    </row>
    <row r="6" spans="1:7" ht="45" x14ac:dyDescent="0.25">
      <c r="A6" s="53" t="s">
        <v>3</v>
      </c>
      <c r="B6" s="54" t="s">
        <v>4</v>
      </c>
      <c r="C6" s="5" t="s">
        <v>0</v>
      </c>
      <c r="D6" s="6" t="s">
        <v>1</v>
      </c>
      <c r="E6" s="5" t="s">
        <v>2</v>
      </c>
      <c r="F6" s="4" t="s">
        <v>5</v>
      </c>
      <c r="G6" s="7" t="s">
        <v>6</v>
      </c>
    </row>
    <row r="7" spans="1:7" ht="15" customHeight="1" x14ac:dyDescent="0.25">
      <c r="A7" s="110">
        <v>3</v>
      </c>
      <c r="B7" s="110">
        <v>40</v>
      </c>
      <c r="C7" s="97" t="s">
        <v>94</v>
      </c>
      <c r="D7" s="58" t="s">
        <v>95</v>
      </c>
      <c r="E7" s="102" t="s">
        <v>7</v>
      </c>
      <c r="F7" s="89"/>
      <c r="G7" s="89">
        <f>F7*B7</f>
        <v>0</v>
      </c>
    </row>
    <row r="8" spans="1:7" x14ac:dyDescent="0.25">
      <c r="A8" s="111"/>
      <c r="B8" s="111"/>
      <c r="C8" s="98"/>
      <c r="D8" s="59" t="s">
        <v>96</v>
      </c>
      <c r="E8" s="100"/>
      <c r="F8" s="90"/>
      <c r="G8" s="90"/>
    </row>
    <row r="9" spans="1:7" x14ac:dyDescent="0.25">
      <c r="A9" s="111"/>
      <c r="B9" s="111"/>
      <c r="C9" s="98"/>
      <c r="D9" s="59" t="s">
        <v>97</v>
      </c>
      <c r="E9" s="100"/>
      <c r="F9" s="90"/>
      <c r="G9" s="90"/>
    </row>
    <row r="10" spans="1:7" x14ac:dyDescent="0.25">
      <c r="A10" s="111"/>
      <c r="B10" s="111"/>
      <c r="C10" s="98"/>
      <c r="D10" s="59" t="s">
        <v>98</v>
      </c>
      <c r="E10" s="100"/>
      <c r="F10" s="90"/>
      <c r="G10" s="90"/>
    </row>
    <row r="11" spans="1:7" x14ac:dyDescent="0.25">
      <c r="A11" s="112"/>
      <c r="B11" s="112"/>
      <c r="C11" s="103"/>
      <c r="D11" s="59" t="s">
        <v>99</v>
      </c>
      <c r="E11" s="100"/>
      <c r="F11" s="90"/>
      <c r="G11" s="90"/>
    </row>
    <row r="12" spans="1:7" x14ac:dyDescent="0.25">
      <c r="A12" s="112"/>
      <c r="B12" s="112"/>
      <c r="C12" s="103"/>
      <c r="D12" s="59" t="s">
        <v>100</v>
      </c>
      <c r="E12" s="100"/>
      <c r="F12" s="90"/>
      <c r="G12" s="90"/>
    </row>
    <row r="13" spans="1:7" x14ac:dyDescent="0.25">
      <c r="A13" s="112"/>
      <c r="B13" s="112"/>
      <c r="C13" s="103"/>
      <c r="D13" s="59" t="s">
        <v>101</v>
      </c>
      <c r="E13" s="100"/>
      <c r="F13" s="90"/>
      <c r="G13" s="90"/>
    </row>
    <row r="14" spans="1:7" x14ac:dyDescent="0.25">
      <c r="A14" s="112"/>
      <c r="B14" s="112"/>
      <c r="C14" s="103"/>
      <c r="D14" s="59" t="s">
        <v>102</v>
      </c>
      <c r="E14" s="100"/>
      <c r="F14" s="90"/>
      <c r="G14" s="90"/>
    </row>
    <row r="15" spans="1:7" x14ac:dyDescent="0.25">
      <c r="A15" s="112"/>
      <c r="B15" s="112"/>
      <c r="C15" s="103"/>
      <c r="D15" s="59" t="s">
        <v>103</v>
      </c>
      <c r="E15" s="100"/>
      <c r="F15" s="90"/>
      <c r="G15" s="90"/>
    </row>
    <row r="16" spans="1:7" x14ac:dyDescent="0.25">
      <c r="A16" s="112"/>
      <c r="B16" s="112"/>
      <c r="C16" s="103"/>
      <c r="D16" s="59" t="s">
        <v>104</v>
      </c>
      <c r="E16" s="100"/>
      <c r="F16" s="90"/>
      <c r="G16" s="90"/>
    </row>
    <row r="17" spans="1:11" x14ac:dyDescent="0.25">
      <c r="A17" s="112"/>
      <c r="B17" s="112"/>
      <c r="C17" s="103"/>
      <c r="D17" s="59" t="s">
        <v>105</v>
      </c>
      <c r="E17" s="100"/>
      <c r="F17" s="90"/>
      <c r="G17" s="90"/>
    </row>
    <row r="18" spans="1:11" x14ac:dyDescent="0.25">
      <c r="A18" s="112"/>
      <c r="B18" s="112"/>
      <c r="C18" s="103"/>
      <c r="D18" s="60"/>
      <c r="E18" s="100"/>
      <c r="F18" s="90"/>
      <c r="G18" s="90"/>
    </row>
    <row r="19" spans="1:11" x14ac:dyDescent="0.25">
      <c r="A19" s="112"/>
      <c r="B19" s="112"/>
      <c r="C19" s="103"/>
      <c r="D19" s="24"/>
      <c r="E19" s="100"/>
      <c r="F19" s="90"/>
      <c r="G19" s="90"/>
    </row>
    <row r="20" spans="1:11" x14ac:dyDescent="0.25">
      <c r="A20" s="113"/>
      <c r="B20" s="113"/>
      <c r="C20" s="114"/>
      <c r="D20" s="61" t="s">
        <v>86</v>
      </c>
      <c r="E20" s="101"/>
      <c r="F20" s="91"/>
      <c r="G20" s="91"/>
    </row>
    <row r="21" spans="1:11" ht="15.75" x14ac:dyDescent="0.25">
      <c r="A21" s="62" t="s">
        <v>106</v>
      </c>
      <c r="B21" s="63"/>
      <c r="C21" s="64"/>
      <c r="D21" s="65"/>
      <c r="E21" s="66"/>
      <c r="F21" s="66"/>
      <c r="G21" s="66"/>
    </row>
    <row r="22" spans="1:11" ht="45" x14ac:dyDescent="0.25">
      <c r="A22" s="67" t="s">
        <v>3</v>
      </c>
      <c r="B22" s="67" t="s">
        <v>4</v>
      </c>
      <c r="C22" s="68" t="s">
        <v>0</v>
      </c>
      <c r="D22" s="69" t="s">
        <v>1</v>
      </c>
      <c r="E22" s="70" t="s">
        <v>2</v>
      </c>
      <c r="F22" s="71" t="s">
        <v>5</v>
      </c>
      <c r="G22" s="71" t="s">
        <v>6</v>
      </c>
    </row>
    <row r="23" spans="1:11" s="3" customFormat="1" ht="15" customHeight="1" x14ac:dyDescent="0.25">
      <c r="A23" s="135">
        <v>16</v>
      </c>
      <c r="B23" s="135">
        <v>2</v>
      </c>
      <c r="C23" s="139" t="s">
        <v>107</v>
      </c>
      <c r="D23" s="139" t="s">
        <v>108</v>
      </c>
      <c r="E23" s="144" t="s">
        <v>7</v>
      </c>
      <c r="F23" s="132"/>
      <c r="G23" s="132">
        <f>B23*F23</f>
        <v>0</v>
      </c>
      <c r="H23" s="14"/>
      <c r="I23" s="14"/>
      <c r="J23" s="14"/>
      <c r="K23" s="14"/>
    </row>
    <row r="24" spans="1:11" x14ac:dyDescent="0.25">
      <c r="A24" s="136"/>
      <c r="B24" s="136"/>
      <c r="C24" s="140"/>
      <c r="D24" s="140"/>
      <c r="E24" s="142"/>
      <c r="F24" s="133"/>
      <c r="G24" s="133"/>
    </row>
    <row r="25" spans="1:11" x14ac:dyDescent="0.25">
      <c r="A25" s="136"/>
      <c r="B25" s="136"/>
      <c r="C25" s="140"/>
      <c r="D25" s="140"/>
      <c r="E25" s="142"/>
      <c r="F25" s="133"/>
      <c r="G25" s="133"/>
    </row>
    <row r="26" spans="1:11" x14ac:dyDescent="0.25">
      <c r="A26" s="136"/>
      <c r="B26" s="136"/>
      <c r="C26" s="140"/>
      <c r="D26" s="140"/>
      <c r="E26" s="142"/>
      <c r="F26" s="133"/>
      <c r="G26" s="133"/>
    </row>
    <row r="27" spans="1:11" ht="203.25" customHeight="1" x14ac:dyDescent="0.25">
      <c r="A27" s="137"/>
      <c r="B27" s="137"/>
      <c r="C27" s="147"/>
      <c r="D27" s="72" t="s">
        <v>86</v>
      </c>
      <c r="E27" s="143"/>
      <c r="F27" s="134"/>
      <c r="G27" s="134"/>
    </row>
    <row r="28" spans="1:11" ht="15" customHeight="1" x14ac:dyDescent="0.25">
      <c r="A28" s="135">
        <v>17</v>
      </c>
      <c r="B28" s="135">
        <v>1</v>
      </c>
      <c r="C28" s="139" t="s">
        <v>109</v>
      </c>
      <c r="D28" s="139" t="s">
        <v>110</v>
      </c>
      <c r="E28" s="144" t="s">
        <v>7</v>
      </c>
      <c r="F28" s="132"/>
      <c r="G28" s="132">
        <f>B28*F28</f>
        <v>0</v>
      </c>
    </row>
    <row r="29" spans="1:11" x14ac:dyDescent="0.25">
      <c r="A29" s="136"/>
      <c r="B29" s="136"/>
      <c r="C29" s="140"/>
      <c r="D29" s="140"/>
      <c r="E29" s="142"/>
      <c r="F29" s="133"/>
      <c r="G29" s="133"/>
    </row>
    <row r="30" spans="1:11" x14ac:dyDescent="0.25">
      <c r="A30" s="136"/>
      <c r="B30" s="136"/>
      <c r="C30" s="140"/>
      <c r="D30" s="140"/>
      <c r="E30" s="142"/>
      <c r="F30" s="133"/>
      <c r="G30" s="133"/>
    </row>
    <row r="31" spans="1:11" x14ac:dyDescent="0.25">
      <c r="A31" s="136"/>
      <c r="B31" s="136"/>
      <c r="C31" s="140"/>
      <c r="D31" s="140"/>
      <c r="E31" s="142"/>
      <c r="F31" s="133"/>
      <c r="G31" s="133"/>
    </row>
    <row r="32" spans="1:11" x14ac:dyDescent="0.25">
      <c r="A32" s="137"/>
      <c r="B32" s="137"/>
      <c r="C32" s="141"/>
      <c r="D32" s="142"/>
      <c r="E32" s="142"/>
      <c r="F32" s="133"/>
      <c r="G32" s="133"/>
    </row>
    <row r="33" spans="1:7" x14ac:dyDescent="0.25">
      <c r="A33" s="137"/>
      <c r="B33" s="137"/>
      <c r="C33" s="141"/>
      <c r="D33" s="142"/>
      <c r="E33" s="142"/>
      <c r="F33" s="145"/>
      <c r="G33" s="142"/>
    </row>
    <row r="34" spans="1:7" x14ac:dyDescent="0.25">
      <c r="A34" s="137"/>
      <c r="B34" s="137"/>
      <c r="C34" s="141"/>
      <c r="D34" s="142"/>
      <c r="E34" s="142"/>
      <c r="F34" s="145"/>
      <c r="G34" s="142"/>
    </row>
    <row r="35" spans="1:7" x14ac:dyDescent="0.25">
      <c r="A35" s="137"/>
      <c r="B35" s="137"/>
      <c r="C35" s="141"/>
      <c r="D35" s="142"/>
      <c r="E35" s="142"/>
      <c r="F35" s="145"/>
      <c r="G35" s="142"/>
    </row>
    <row r="36" spans="1:7" x14ac:dyDescent="0.25">
      <c r="A36" s="137"/>
      <c r="B36" s="137"/>
      <c r="C36" s="141"/>
      <c r="D36" s="142"/>
      <c r="E36" s="142"/>
      <c r="F36" s="145"/>
      <c r="G36" s="142"/>
    </row>
    <row r="37" spans="1:7" x14ac:dyDescent="0.25">
      <c r="A37" s="137"/>
      <c r="B37" s="137"/>
      <c r="C37" s="141"/>
      <c r="D37" s="142"/>
      <c r="E37" s="142"/>
      <c r="F37" s="145"/>
      <c r="G37" s="142"/>
    </row>
    <row r="38" spans="1:7" x14ac:dyDescent="0.25">
      <c r="A38" s="137"/>
      <c r="B38" s="137"/>
      <c r="C38" s="141"/>
      <c r="D38" s="142"/>
      <c r="E38" s="142"/>
      <c r="F38" s="145"/>
      <c r="G38" s="142"/>
    </row>
    <row r="39" spans="1:7" x14ac:dyDescent="0.25">
      <c r="A39" s="137"/>
      <c r="B39" s="137"/>
      <c r="C39" s="141"/>
      <c r="D39" s="142"/>
      <c r="E39" s="142"/>
      <c r="F39" s="145"/>
      <c r="G39" s="142"/>
    </row>
    <row r="40" spans="1:7" x14ac:dyDescent="0.25">
      <c r="A40" s="137"/>
      <c r="B40" s="137"/>
      <c r="C40" s="141"/>
      <c r="D40" s="142"/>
      <c r="E40" s="142"/>
      <c r="F40" s="145"/>
      <c r="G40" s="142"/>
    </row>
    <row r="41" spans="1:7" x14ac:dyDescent="0.25">
      <c r="A41" s="137"/>
      <c r="B41" s="137"/>
      <c r="C41" s="141"/>
      <c r="D41" s="142"/>
      <c r="E41" s="142"/>
      <c r="F41" s="145"/>
      <c r="G41" s="142"/>
    </row>
    <row r="42" spans="1:7" x14ac:dyDescent="0.25">
      <c r="A42" s="137"/>
      <c r="B42" s="137"/>
      <c r="C42" s="141"/>
      <c r="D42" s="142"/>
      <c r="E42" s="142"/>
      <c r="F42" s="145"/>
      <c r="G42" s="142"/>
    </row>
    <row r="43" spans="1:7" x14ac:dyDescent="0.25">
      <c r="A43" s="137"/>
      <c r="B43" s="137"/>
      <c r="C43" s="142"/>
      <c r="D43" s="142"/>
      <c r="E43" s="142"/>
      <c r="F43" s="145"/>
      <c r="G43" s="142"/>
    </row>
    <row r="44" spans="1:7" x14ac:dyDescent="0.25">
      <c r="A44" s="138"/>
      <c r="B44" s="138"/>
      <c r="C44" s="143"/>
      <c r="D44" s="72" t="s">
        <v>67</v>
      </c>
      <c r="E44" s="143"/>
      <c r="F44" s="146"/>
      <c r="G44" s="143"/>
    </row>
    <row r="45" spans="1:7" ht="15" customHeight="1" x14ac:dyDescent="0.25">
      <c r="A45" s="135">
        <v>18</v>
      </c>
      <c r="B45" s="135">
        <v>1</v>
      </c>
      <c r="C45" s="139" t="s">
        <v>111</v>
      </c>
      <c r="D45" s="149" t="s">
        <v>110</v>
      </c>
      <c r="E45" s="151" t="s">
        <v>7</v>
      </c>
      <c r="F45" s="132"/>
      <c r="G45" s="132">
        <f>F45*B45</f>
        <v>0</v>
      </c>
    </row>
    <row r="46" spans="1:7" x14ac:dyDescent="0.25">
      <c r="A46" s="136"/>
      <c r="B46" s="136"/>
      <c r="C46" s="140"/>
      <c r="D46" s="150"/>
      <c r="E46" s="152"/>
      <c r="F46" s="133"/>
      <c r="G46" s="133"/>
    </row>
    <row r="47" spans="1:7" x14ac:dyDescent="0.25">
      <c r="A47" s="136"/>
      <c r="B47" s="136"/>
      <c r="C47" s="140"/>
      <c r="D47" s="150"/>
      <c r="E47" s="152"/>
      <c r="F47" s="133"/>
      <c r="G47" s="133"/>
    </row>
    <row r="48" spans="1:7" x14ac:dyDescent="0.25">
      <c r="A48" s="136"/>
      <c r="B48" s="136"/>
      <c r="C48" s="140"/>
      <c r="D48" s="150"/>
      <c r="E48" s="152"/>
      <c r="F48" s="133"/>
      <c r="G48" s="133"/>
    </row>
    <row r="49" spans="1:7" x14ac:dyDescent="0.25">
      <c r="A49" s="137"/>
      <c r="B49" s="137"/>
      <c r="C49" s="141"/>
      <c r="D49" s="150"/>
      <c r="E49" s="152"/>
      <c r="F49" s="133"/>
      <c r="G49" s="133"/>
    </row>
    <row r="50" spans="1:7" x14ac:dyDescent="0.25">
      <c r="A50" s="137"/>
      <c r="B50" s="137"/>
      <c r="C50" s="141"/>
      <c r="D50" s="150"/>
      <c r="E50" s="152"/>
      <c r="F50" s="145"/>
      <c r="G50" s="145"/>
    </row>
    <row r="51" spans="1:7" x14ac:dyDescent="0.25">
      <c r="A51" s="137"/>
      <c r="B51" s="137"/>
      <c r="C51" s="141"/>
      <c r="D51" s="150"/>
      <c r="E51" s="152"/>
      <c r="F51" s="145"/>
      <c r="G51" s="145"/>
    </row>
    <row r="52" spans="1:7" x14ac:dyDescent="0.25">
      <c r="A52" s="137"/>
      <c r="B52" s="137"/>
      <c r="C52" s="141"/>
      <c r="D52" s="150"/>
      <c r="E52" s="152"/>
      <c r="F52" s="145"/>
      <c r="G52" s="145"/>
    </row>
    <row r="53" spans="1:7" x14ac:dyDescent="0.25">
      <c r="A53" s="137"/>
      <c r="B53" s="137"/>
      <c r="C53" s="141"/>
      <c r="D53" s="150"/>
      <c r="E53" s="152"/>
      <c r="F53" s="145"/>
      <c r="G53" s="145"/>
    </row>
    <row r="54" spans="1:7" ht="114.75" customHeight="1" x14ac:dyDescent="0.25">
      <c r="A54" s="138"/>
      <c r="B54" s="138"/>
      <c r="C54" s="148"/>
      <c r="D54" s="72" t="s">
        <v>86</v>
      </c>
      <c r="E54" s="152" t="s">
        <v>7</v>
      </c>
      <c r="F54" s="146"/>
      <c r="G54" s="146"/>
    </row>
    <row r="55" spans="1:7" ht="15" customHeight="1" x14ac:dyDescent="0.25">
      <c r="A55" s="153">
        <v>19</v>
      </c>
      <c r="B55" s="153">
        <v>1</v>
      </c>
      <c r="C55" s="139" t="s">
        <v>112</v>
      </c>
      <c r="D55" s="156" t="s">
        <v>113</v>
      </c>
      <c r="E55" s="151" t="s">
        <v>7</v>
      </c>
      <c r="F55" s="132"/>
      <c r="G55" s="132">
        <f>F55*B55</f>
        <v>0</v>
      </c>
    </row>
    <row r="56" spans="1:7" x14ac:dyDescent="0.25">
      <c r="A56" s="154"/>
      <c r="B56" s="154"/>
      <c r="C56" s="140"/>
      <c r="D56" s="157"/>
      <c r="E56" s="152"/>
      <c r="F56" s="133"/>
      <c r="G56" s="133"/>
    </row>
    <row r="57" spans="1:7" x14ac:dyDescent="0.25">
      <c r="A57" s="154"/>
      <c r="B57" s="154"/>
      <c r="C57" s="140"/>
      <c r="D57" s="157"/>
      <c r="E57" s="152"/>
      <c r="F57" s="133"/>
      <c r="G57" s="133"/>
    </row>
    <row r="58" spans="1:7" x14ac:dyDescent="0.25">
      <c r="A58" s="154"/>
      <c r="B58" s="154"/>
      <c r="C58" s="140"/>
      <c r="D58" s="157"/>
      <c r="E58" s="152"/>
      <c r="F58" s="133"/>
      <c r="G58" s="133"/>
    </row>
    <row r="59" spans="1:7" x14ac:dyDescent="0.25">
      <c r="A59" s="154"/>
      <c r="B59" s="154"/>
      <c r="C59" s="141"/>
      <c r="D59" s="157"/>
      <c r="E59" s="152"/>
      <c r="F59" s="133"/>
      <c r="G59" s="133"/>
    </row>
    <row r="60" spans="1:7" x14ac:dyDescent="0.25">
      <c r="A60" s="154"/>
      <c r="B60" s="154"/>
      <c r="C60" s="141"/>
      <c r="D60" s="157"/>
      <c r="E60" s="152"/>
      <c r="F60" s="145"/>
      <c r="G60" s="145"/>
    </row>
    <row r="61" spans="1:7" x14ac:dyDescent="0.25">
      <c r="A61" s="154"/>
      <c r="B61" s="154"/>
      <c r="C61" s="141"/>
      <c r="D61" s="157"/>
      <c r="E61" s="152"/>
      <c r="F61" s="145"/>
      <c r="G61" s="145"/>
    </row>
    <row r="62" spans="1:7" x14ac:dyDescent="0.25">
      <c r="A62" s="154"/>
      <c r="B62" s="154"/>
      <c r="C62" s="141"/>
      <c r="D62" s="157"/>
      <c r="E62" s="152"/>
      <c r="F62" s="145"/>
      <c r="G62" s="145"/>
    </row>
    <row r="63" spans="1:7" x14ac:dyDescent="0.25">
      <c r="A63" s="154"/>
      <c r="B63" s="154"/>
      <c r="C63" s="141"/>
      <c r="D63" s="157"/>
      <c r="E63" s="152"/>
      <c r="F63" s="145"/>
      <c r="G63" s="145"/>
    </row>
    <row r="64" spans="1:7" ht="87" customHeight="1" x14ac:dyDescent="0.25">
      <c r="A64" s="155"/>
      <c r="B64" s="155"/>
      <c r="C64" s="148"/>
      <c r="D64" s="73" t="s">
        <v>86</v>
      </c>
      <c r="E64" s="152" t="s">
        <v>7</v>
      </c>
      <c r="F64" s="146"/>
      <c r="G64" s="146"/>
    </row>
    <row r="65" spans="1:7" ht="15" customHeight="1" x14ac:dyDescent="0.25">
      <c r="A65" s="153">
        <v>20</v>
      </c>
      <c r="B65" s="153">
        <v>1</v>
      </c>
      <c r="C65" s="139" t="s">
        <v>114</v>
      </c>
      <c r="D65" s="149" t="s">
        <v>115</v>
      </c>
      <c r="E65" s="151" t="s">
        <v>7</v>
      </c>
      <c r="F65" s="132"/>
      <c r="G65" s="132">
        <f>F65*B65</f>
        <v>0</v>
      </c>
    </row>
    <row r="66" spans="1:7" x14ac:dyDescent="0.25">
      <c r="A66" s="154"/>
      <c r="B66" s="154"/>
      <c r="C66" s="140"/>
      <c r="D66" s="150"/>
      <c r="E66" s="152"/>
      <c r="F66" s="133"/>
      <c r="G66" s="133"/>
    </row>
    <row r="67" spans="1:7" x14ac:dyDescent="0.25">
      <c r="A67" s="154"/>
      <c r="B67" s="154"/>
      <c r="C67" s="140"/>
      <c r="D67" s="150"/>
      <c r="E67" s="152"/>
      <c r="F67" s="133"/>
      <c r="G67" s="133"/>
    </row>
    <row r="68" spans="1:7" x14ac:dyDescent="0.25">
      <c r="A68" s="154"/>
      <c r="B68" s="154"/>
      <c r="C68" s="140"/>
      <c r="D68" s="150"/>
      <c r="E68" s="152"/>
      <c r="F68" s="133"/>
      <c r="G68" s="133"/>
    </row>
    <row r="69" spans="1:7" x14ac:dyDescent="0.25">
      <c r="A69" s="154"/>
      <c r="B69" s="154"/>
      <c r="C69" s="141"/>
      <c r="D69" s="150"/>
      <c r="E69" s="152"/>
      <c r="F69" s="133"/>
      <c r="G69" s="133"/>
    </row>
    <row r="70" spans="1:7" x14ac:dyDescent="0.25">
      <c r="A70" s="154"/>
      <c r="B70" s="154"/>
      <c r="C70" s="141"/>
      <c r="D70" s="150"/>
      <c r="E70" s="152"/>
      <c r="F70" s="145"/>
      <c r="G70" s="145"/>
    </row>
    <row r="71" spans="1:7" x14ac:dyDescent="0.25">
      <c r="A71" s="154"/>
      <c r="B71" s="154"/>
      <c r="C71" s="141"/>
      <c r="D71" s="150"/>
      <c r="E71" s="152"/>
      <c r="F71" s="145"/>
      <c r="G71" s="145"/>
    </row>
    <row r="72" spans="1:7" x14ac:dyDescent="0.25">
      <c r="A72" s="154"/>
      <c r="B72" s="154"/>
      <c r="C72" s="141"/>
      <c r="D72" s="150"/>
      <c r="E72" s="152"/>
      <c r="F72" s="145"/>
      <c r="G72" s="145"/>
    </row>
    <row r="73" spans="1:7" x14ac:dyDescent="0.25">
      <c r="A73" s="154"/>
      <c r="B73" s="154"/>
      <c r="C73" s="141"/>
      <c r="D73" s="150"/>
      <c r="E73" s="152"/>
      <c r="F73" s="145"/>
      <c r="G73" s="145"/>
    </row>
    <row r="74" spans="1:7" ht="87" customHeight="1" x14ac:dyDescent="0.25">
      <c r="A74" s="155"/>
      <c r="B74" s="155"/>
      <c r="C74" s="148"/>
      <c r="D74" s="73" t="s">
        <v>86</v>
      </c>
      <c r="E74" s="152" t="s">
        <v>7</v>
      </c>
      <c r="F74" s="146"/>
      <c r="G74" s="146"/>
    </row>
    <row r="75" spans="1:7" ht="15" customHeight="1" x14ac:dyDescent="0.25">
      <c r="A75" s="167">
        <v>21</v>
      </c>
      <c r="B75" s="167">
        <v>1</v>
      </c>
      <c r="C75" s="169" t="s">
        <v>116</v>
      </c>
      <c r="D75" s="171" t="s">
        <v>117</v>
      </c>
      <c r="E75" s="151" t="s">
        <v>7</v>
      </c>
      <c r="F75" s="173"/>
      <c r="G75" s="132">
        <f>B75*F75</f>
        <v>0</v>
      </c>
    </row>
    <row r="76" spans="1:7" x14ac:dyDescent="0.25">
      <c r="A76" s="168"/>
      <c r="B76" s="168"/>
      <c r="C76" s="169"/>
      <c r="D76" s="142"/>
      <c r="E76" s="152"/>
      <c r="F76" s="174"/>
      <c r="G76" s="133"/>
    </row>
    <row r="77" spans="1:7" x14ac:dyDescent="0.25">
      <c r="A77" s="168"/>
      <c r="B77" s="168"/>
      <c r="C77" s="169"/>
      <c r="D77" s="142"/>
      <c r="E77" s="152"/>
      <c r="F77" s="174"/>
      <c r="G77" s="133"/>
    </row>
    <row r="78" spans="1:7" x14ac:dyDescent="0.25">
      <c r="A78" s="168"/>
      <c r="B78" s="168"/>
      <c r="C78" s="169"/>
      <c r="D78" s="142"/>
      <c r="E78" s="152"/>
      <c r="F78" s="174"/>
      <c r="G78" s="133"/>
    </row>
    <row r="79" spans="1:7" x14ac:dyDescent="0.25">
      <c r="A79" s="168"/>
      <c r="B79" s="168"/>
      <c r="C79" s="170"/>
      <c r="D79" s="142"/>
      <c r="E79" s="152"/>
      <c r="F79" s="174"/>
      <c r="G79" s="133"/>
    </row>
    <row r="80" spans="1:7" x14ac:dyDescent="0.25">
      <c r="A80" s="168"/>
      <c r="B80" s="168"/>
      <c r="C80" s="170"/>
      <c r="D80" s="142"/>
      <c r="E80" s="152"/>
      <c r="F80" s="174"/>
      <c r="G80" s="133"/>
    </row>
    <row r="81" spans="1:7" x14ac:dyDescent="0.25">
      <c r="A81" s="168"/>
      <c r="B81" s="168"/>
      <c r="C81" s="170"/>
      <c r="D81" s="142"/>
      <c r="E81" s="152"/>
      <c r="F81" s="174"/>
      <c r="G81" s="133"/>
    </row>
    <row r="82" spans="1:7" x14ac:dyDescent="0.25">
      <c r="A82" s="168"/>
      <c r="B82" s="168"/>
      <c r="C82" s="170"/>
      <c r="D82" s="142"/>
      <c r="E82" s="152"/>
      <c r="F82" s="174"/>
      <c r="G82" s="133"/>
    </row>
    <row r="83" spans="1:7" x14ac:dyDescent="0.25">
      <c r="A83" s="168"/>
      <c r="B83" s="168"/>
      <c r="C83" s="170"/>
      <c r="D83" s="142"/>
      <c r="E83" s="152"/>
      <c r="F83" s="174"/>
      <c r="G83" s="133"/>
    </row>
    <row r="84" spans="1:7" x14ac:dyDescent="0.25">
      <c r="A84" s="168"/>
      <c r="B84" s="168"/>
      <c r="C84" s="170"/>
      <c r="D84" s="142"/>
      <c r="E84" s="152"/>
      <c r="F84" s="174"/>
      <c r="G84" s="133"/>
    </row>
    <row r="85" spans="1:7" x14ac:dyDescent="0.25">
      <c r="A85" s="168"/>
      <c r="B85" s="168"/>
      <c r="C85" s="170"/>
      <c r="D85" s="142"/>
      <c r="E85" s="152"/>
      <c r="F85" s="174"/>
      <c r="G85" s="133"/>
    </row>
    <row r="86" spans="1:7" x14ac:dyDescent="0.25">
      <c r="A86" s="168"/>
      <c r="B86" s="168"/>
      <c r="C86" s="170"/>
      <c r="D86" s="142"/>
      <c r="E86" s="152"/>
      <c r="F86" s="174"/>
      <c r="G86" s="133"/>
    </row>
    <row r="87" spans="1:7" x14ac:dyDescent="0.25">
      <c r="A87" s="168"/>
      <c r="B87" s="168"/>
      <c r="C87" s="170"/>
      <c r="D87" s="142"/>
      <c r="E87" s="152"/>
      <c r="F87" s="174"/>
      <c r="G87" s="133"/>
    </row>
    <row r="88" spans="1:7" x14ac:dyDescent="0.25">
      <c r="A88" s="168"/>
      <c r="B88" s="168"/>
      <c r="C88" s="170"/>
      <c r="D88" s="142"/>
      <c r="E88" s="152"/>
      <c r="F88" s="174"/>
      <c r="G88" s="133"/>
    </row>
    <row r="89" spans="1:7" x14ac:dyDescent="0.25">
      <c r="A89" s="168"/>
      <c r="B89" s="168"/>
      <c r="C89" s="170"/>
      <c r="D89" s="74" t="s">
        <v>86</v>
      </c>
      <c r="E89" s="172"/>
      <c r="F89" s="175"/>
      <c r="G89" s="134"/>
    </row>
    <row r="90" spans="1:7" ht="15" customHeight="1" x14ac:dyDescent="0.25">
      <c r="A90" s="135">
        <v>22</v>
      </c>
      <c r="B90" s="135">
        <v>1</v>
      </c>
      <c r="C90" s="158" t="s">
        <v>118</v>
      </c>
      <c r="D90" s="162" t="s">
        <v>119</v>
      </c>
      <c r="E90" s="164" t="s">
        <v>7</v>
      </c>
      <c r="F90" s="132"/>
      <c r="G90" s="132">
        <f>B90*F90</f>
        <v>0</v>
      </c>
    </row>
    <row r="91" spans="1:7" x14ac:dyDescent="0.25">
      <c r="A91" s="136"/>
      <c r="B91" s="136"/>
      <c r="C91" s="159"/>
      <c r="D91" s="163"/>
      <c r="E91" s="165"/>
      <c r="F91" s="133"/>
      <c r="G91" s="133"/>
    </row>
    <row r="92" spans="1:7" x14ac:dyDescent="0.25">
      <c r="A92" s="136"/>
      <c r="B92" s="136"/>
      <c r="C92" s="159"/>
      <c r="D92" s="163"/>
      <c r="E92" s="165"/>
      <c r="F92" s="133"/>
      <c r="G92" s="133"/>
    </row>
    <row r="93" spans="1:7" x14ac:dyDescent="0.25">
      <c r="A93" s="136"/>
      <c r="B93" s="136"/>
      <c r="C93" s="159"/>
      <c r="D93" s="163"/>
      <c r="E93" s="165"/>
      <c r="F93" s="133"/>
      <c r="G93" s="133"/>
    </row>
    <row r="94" spans="1:7" x14ac:dyDescent="0.25">
      <c r="A94" s="137"/>
      <c r="B94" s="137"/>
      <c r="C94" s="160"/>
      <c r="D94" s="163"/>
      <c r="E94" s="165"/>
      <c r="F94" s="133"/>
      <c r="G94" s="133"/>
    </row>
    <row r="95" spans="1:7" x14ac:dyDescent="0.25">
      <c r="A95" s="137"/>
      <c r="B95" s="137"/>
      <c r="C95" s="160"/>
      <c r="D95" s="163"/>
      <c r="E95" s="165"/>
      <c r="F95" s="145"/>
      <c r="G95" s="142"/>
    </row>
    <row r="96" spans="1:7" x14ac:dyDescent="0.25">
      <c r="A96" s="137"/>
      <c r="B96" s="137"/>
      <c r="C96" s="160"/>
      <c r="D96" s="163"/>
      <c r="E96" s="165"/>
      <c r="F96" s="145"/>
      <c r="G96" s="142"/>
    </row>
    <row r="97" spans="1:7" x14ac:dyDescent="0.25">
      <c r="A97" s="137"/>
      <c r="B97" s="137"/>
      <c r="C97" s="160"/>
      <c r="D97" s="163"/>
      <c r="E97" s="165"/>
      <c r="F97" s="145"/>
      <c r="G97" s="142"/>
    </row>
    <row r="98" spans="1:7" x14ac:dyDescent="0.25">
      <c r="A98" s="137"/>
      <c r="B98" s="137"/>
      <c r="C98" s="160"/>
      <c r="D98" s="163"/>
      <c r="E98" s="165"/>
      <c r="F98" s="145"/>
      <c r="G98" s="142"/>
    </row>
    <row r="99" spans="1:7" x14ac:dyDescent="0.25">
      <c r="A99" s="137"/>
      <c r="B99" s="137"/>
      <c r="C99" s="160"/>
      <c r="D99" s="163"/>
      <c r="E99" s="165"/>
      <c r="F99" s="145"/>
      <c r="G99" s="142"/>
    </row>
    <row r="100" spans="1:7" x14ac:dyDescent="0.25">
      <c r="A100" s="137"/>
      <c r="B100" s="137"/>
      <c r="C100" s="160"/>
      <c r="D100" s="163"/>
      <c r="E100" s="165"/>
      <c r="F100" s="145"/>
      <c r="G100" s="142"/>
    </row>
    <row r="101" spans="1:7" x14ac:dyDescent="0.25">
      <c r="A101" s="137"/>
      <c r="B101" s="137"/>
      <c r="C101" s="160"/>
      <c r="D101" s="163"/>
      <c r="E101" s="165"/>
      <c r="F101" s="145"/>
      <c r="G101" s="142"/>
    </row>
    <row r="102" spans="1:7" x14ac:dyDescent="0.25">
      <c r="A102" s="137"/>
      <c r="B102" s="137"/>
      <c r="C102" s="160"/>
      <c r="D102" s="163"/>
      <c r="E102" s="165"/>
      <c r="F102" s="145"/>
      <c r="G102" s="142"/>
    </row>
    <row r="103" spans="1:7" x14ac:dyDescent="0.25">
      <c r="A103" s="137"/>
      <c r="B103" s="137"/>
      <c r="C103" s="160"/>
      <c r="D103" s="163"/>
      <c r="E103" s="165"/>
      <c r="F103" s="145"/>
      <c r="G103" s="142"/>
    </row>
    <row r="104" spans="1:7" x14ac:dyDescent="0.25">
      <c r="A104" s="138"/>
      <c r="B104" s="138"/>
      <c r="C104" s="161"/>
      <c r="D104" s="73" t="s">
        <v>67</v>
      </c>
      <c r="E104" s="166"/>
      <c r="F104" s="146"/>
      <c r="G104" s="143"/>
    </row>
    <row r="105" spans="1:7" ht="15" customHeight="1" x14ac:dyDescent="0.25">
      <c r="A105" s="135">
        <v>23</v>
      </c>
      <c r="B105" s="135">
        <v>2</v>
      </c>
      <c r="C105" s="139" t="s">
        <v>120</v>
      </c>
      <c r="D105" s="178" t="s">
        <v>121</v>
      </c>
      <c r="E105" s="151" t="s">
        <v>7</v>
      </c>
      <c r="F105" s="132"/>
      <c r="G105" s="132">
        <f>F105*B105</f>
        <v>0</v>
      </c>
    </row>
    <row r="106" spans="1:7" x14ac:dyDescent="0.25">
      <c r="A106" s="136"/>
      <c r="B106" s="136"/>
      <c r="C106" s="140"/>
      <c r="D106" s="177"/>
      <c r="E106" s="152"/>
      <c r="F106" s="133"/>
      <c r="G106" s="133"/>
    </row>
    <row r="107" spans="1:7" x14ac:dyDescent="0.25">
      <c r="A107" s="136"/>
      <c r="B107" s="136"/>
      <c r="C107" s="140"/>
      <c r="D107" s="177"/>
      <c r="E107" s="152"/>
      <c r="F107" s="133"/>
      <c r="G107" s="133"/>
    </row>
    <row r="108" spans="1:7" x14ac:dyDescent="0.25">
      <c r="A108" s="136"/>
      <c r="B108" s="136"/>
      <c r="C108" s="140"/>
      <c r="D108" s="177"/>
      <c r="E108" s="152"/>
      <c r="F108" s="133"/>
      <c r="G108" s="133"/>
    </row>
    <row r="109" spans="1:7" x14ac:dyDescent="0.25">
      <c r="A109" s="137"/>
      <c r="B109" s="137"/>
      <c r="C109" s="141"/>
      <c r="D109" s="177"/>
      <c r="E109" s="152"/>
      <c r="F109" s="133"/>
      <c r="G109" s="133"/>
    </row>
    <row r="110" spans="1:7" x14ac:dyDescent="0.25">
      <c r="A110" s="137"/>
      <c r="B110" s="137"/>
      <c r="C110" s="141"/>
      <c r="D110" s="177"/>
      <c r="E110" s="152"/>
      <c r="F110" s="145"/>
      <c r="G110" s="145"/>
    </row>
    <row r="111" spans="1:7" x14ac:dyDescent="0.25">
      <c r="A111" s="137"/>
      <c r="B111" s="137"/>
      <c r="C111" s="141"/>
      <c r="D111" s="177"/>
      <c r="E111" s="152"/>
      <c r="F111" s="145"/>
      <c r="G111" s="145"/>
    </row>
    <row r="112" spans="1:7" x14ac:dyDescent="0.25">
      <c r="A112" s="137"/>
      <c r="B112" s="137"/>
      <c r="C112" s="141"/>
      <c r="D112" s="177"/>
      <c r="E112" s="152"/>
      <c r="F112" s="145"/>
      <c r="G112" s="145"/>
    </row>
    <row r="113" spans="1:7" x14ac:dyDescent="0.25">
      <c r="A113" s="137"/>
      <c r="B113" s="137"/>
      <c r="C113" s="141"/>
      <c r="D113" s="177"/>
      <c r="E113" s="152"/>
      <c r="F113" s="145"/>
      <c r="G113" s="145"/>
    </row>
    <row r="114" spans="1:7" ht="78.75" customHeight="1" x14ac:dyDescent="0.25">
      <c r="A114" s="138"/>
      <c r="B114" s="138"/>
      <c r="C114" s="148"/>
      <c r="D114" s="72" t="s">
        <v>86</v>
      </c>
      <c r="E114" s="152" t="s">
        <v>7</v>
      </c>
      <c r="F114" s="146"/>
      <c r="G114" s="146"/>
    </row>
    <row r="115" spans="1:7" ht="15" customHeight="1" x14ac:dyDescent="0.25">
      <c r="A115" s="153">
        <v>24</v>
      </c>
      <c r="B115" s="153">
        <v>1</v>
      </c>
      <c r="C115" s="139" t="s">
        <v>122</v>
      </c>
      <c r="D115" s="75" t="s">
        <v>65</v>
      </c>
      <c r="E115" s="151" t="s">
        <v>7</v>
      </c>
      <c r="F115" s="132"/>
      <c r="G115" s="132">
        <f>F115*B115</f>
        <v>0</v>
      </c>
    </row>
    <row r="116" spans="1:7" x14ac:dyDescent="0.25">
      <c r="A116" s="154"/>
      <c r="B116" s="154"/>
      <c r="C116" s="140"/>
      <c r="D116" s="76" t="s">
        <v>123</v>
      </c>
      <c r="E116" s="152"/>
      <c r="F116" s="133"/>
      <c r="G116" s="133"/>
    </row>
    <row r="117" spans="1:7" x14ac:dyDescent="0.25">
      <c r="A117" s="154"/>
      <c r="B117" s="154"/>
      <c r="C117" s="140"/>
      <c r="D117" s="76" t="s">
        <v>69</v>
      </c>
      <c r="E117" s="152"/>
      <c r="F117" s="133"/>
      <c r="G117" s="133"/>
    </row>
    <row r="118" spans="1:7" x14ac:dyDescent="0.25">
      <c r="A118" s="154"/>
      <c r="B118" s="154"/>
      <c r="C118" s="140"/>
      <c r="D118" s="76" t="s">
        <v>124</v>
      </c>
      <c r="E118" s="152"/>
      <c r="F118" s="133"/>
      <c r="G118" s="133"/>
    </row>
    <row r="119" spans="1:7" ht="15" customHeight="1" x14ac:dyDescent="0.25">
      <c r="A119" s="154"/>
      <c r="B119" s="154"/>
      <c r="C119" s="141"/>
      <c r="D119" s="176" t="s">
        <v>125</v>
      </c>
      <c r="E119" s="152"/>
      <c r="F119" s="133"/>
      <c r="G119" s="133"/>
    </row>
    <row r="120" spans="1:7" x14ac:dyDescent="0.25">
      <c r="A120" s="154"/>
      <c r="B120" s="154"/>
      <c r="C120" s="141"/>
      <c r="D120" s="177"/>
      <c r="E120" s="152"/>
      <c r="F120" s="145"/>
      <c r="G120" s="145"/>
    </row>
    <row r="121" spans="1:7" x14ac:dyDescent="0.25">
      <c r="A121" s="154"/>
      <c r="B121" s="154"/>
      <c r="C121" s="141"/>
      <c r="D121" s="177"/>
      <c r="E121" s="152"/>
      <c r="F121" s="145"/>
      <c r="G121" s="145"/>
    </row>
    <row r="122" spans="1:7" x14ac:dyDescent="0.25">
      <c r="A122" s="154"/>
      <c r="B122" s="154"/>
      <c r="C122" s="141"/>
      <c r="D122" s="177"/>
      <c r="E122" s="152"/>
      <c r="F122" s="145"/>
      <c r="G122" s="145"/>
    </row>
    <row r="123" spans="1:7" x14ac:dyDescent="0.25">
      <c r="A123" s="154"/>
      <c r="B123" s="154"/>
      <c r="C123" s="141"/>
      <c r="D123" s="177"/>
      <c r="E123" s="152"/>
      <c r="F123" s="145"/>
      <c r="G123" s="145"/>
    </row>
    <row r="124" spans="1:7" ht="40.5" customHeight="1" x14ac:dyDescent="0.25">
      <c r="A124" s="155"/>
      <c r="B124" s="155"/>
      <c r="C124" s="148"/>
      <c r="D124" s="73" t="s">
        <v>86</v>
      </c>
      <c r="E124" s="152" t="s">
        <v>7</v>
      </c>
      <c r="F124" s="146"/>
      <c r="G124" s="146"/>
    </row>
    <row r="125" spans="1:7" ht="15" customHeight="1" x14ac:dyDescent="0.25">
      <c r="A125" s="153">
        <v>25</v>
      </c>
      <c r="B125" s="153">
        <v>1</v>
      </c>
      <c r="C125" s="139" t="s">
        <v>126</v>
      </c>
      <c r="D125" s="77" t="s">
        <v>65</v>
      </c>
      <c r="E125" s="151" t="s">
        <v>7</v>
      </c>
      <c r="F125" s="132"/>
      <c r="G125" s="132">
        <f>F125*B125</f>
        <v>0</v>
      </c>
    </row>
    <row r="126" spans="1:7" x14ac:dyDescent="0.25">
      <c r="A126" s="154"/>
      <c r="B126" s="154"/>
      <c r="C126" s="140"/>
      <c r="D126" s="78" t="s">
        <v>127</v>
      </c>
      <c r="E126" s="152"/>
      <c r="F126" s="133"/>
      <c r="G126" s="133"/>
    </row>
    <row r="127" spans="1:7" x14ac:dyDescent="0.25">
      <c r="A127" s="154"/>
      <c r="B127" s="154"/>
      <c r="C127" s="140"/>
      <c r="D127" s="79" t="s">
        <v>128</v>
      </c>
      <c r="E127" s="152"/>
      <c r="F127" s="133"/>
      <c r="G127" s="133"/>
    </row>
    <row r="128" spans="1:7" x14ac:dyDescent="0.25">
      <c r="A128" s="154"/>
      <c r="B128" s="154"/>
      <c r="C128" s="140"/>
      <c r="D128" s="78" t="s">
        <v>76</v>
      </c>
      <c r="E128" s="152"/>
      <c r="F128" s="133"/>
      <c r="G128" s="133"/>
    </row>
    <row r="129" spans="1:7" x14ac:dyDescent="0.25">
      <c r="A129" s="154"/>
      <c r="B129" s="154"/>
      <c r="C129" s="141"/>
      <c r="D129" s="80" t="s">
        <v>129</v>
      </c>
      <c r="E129" s="152"/>
      <c r="F129" s="145"/>
      <c r="G129" s="145"/>
    </row>
    <row r="130" spans="1:7" x14ac:dyDescent="0.25">
      <c r="A130" s="154"/>
      <c r="B130" s="154"/>
      <c r="C130" s="141"/>
      <c r="D130" s="80" t="s">
        <v>130</v>
      </c>
      <c r="E130" s="152"/>
      <c r="F130" s="145"/>
      <c r="G130" s="145"/>
    </row>
    <row r="131" spans="1:7" x14ac:dyDescent="0.25">
      <c r="A131" s="154"/>
      <c r="B131" s="154"/>
      <c r="C131" s="141"/>
      <c r="D131" s="80" t="s">
        <v>131</v>
      </c>
      <c r="E131" s="152"/>
      <c r="F131" s="145"/>
      <c r="G131" s="145"/>
    </row>
    <row r="132" spans="1:7" ht="43.5" customHeight="1" x14ac:dyDescent="0.25">
      <c r="A132" s="155"/>
      <c r="B132" s="155"/>
      <c r="C132" s="148"/>
      <c r="D132" s="73" t="s">
        <v>86</v>
      </c>
      <c r="E132" s="172" t="s">
        <v>7</v>
      </c>
      <c r="F132" s="146"/>
      <c r="G132" s="146"/>
    </row>
    <row r="133" spans="1:7" x14ac:dyDescent="0.25">
      <c r="A133" s="81"/>
      <c r="B133" s="81"/>
      <c r="C133" s="82"/>
      <c r="D133" s="74"/>
      <c r="E133" s="83"/>
      <c r="F133" s="84"/>
      <c r="G133" s="84"/>
    </row>
    <row r="134" spans="1:7" ht="15.75" x14ac:dyDescent="0.25">
      <c r="A134" s="62" t="s">
        <v>132</v>
      </c>
      <c r="B134" s="63"/>
      <c r="C134" s="64"/>
      <c r="D134" s="65"/>
      <c r="E134" s="66"/>
      <c r="F134" s="66"/>
      <c r="G134" s="66"/>
    </row>
    <row r="135" spans="1:7" ht="45" x14ac:dyDescent="0.25">
      <c r="A135" s="67" t="s">
        <v>3</v>
      </c>
      <c r="B135" s="67" t="s">
        <v>4</v>
      </c>
      <c r="C135" s="68" t="s">
        <v>0</v>
      </c>
      <c r="D135" s="69" t="s">
        <v>1</v>
      </c>
      <c r="E135" s="70" t="s">
        <v>2</v>
      </c>
      <c r="F135" s="71" t="s">
        <v>5</v>
      </c>
      <c r="G135" s="71" t="s">
        <v>6</v>
      </c>
    </row>
    <row r="136" spans="1:7" ht="15" customHeight="1" x14ac:dyDescent="0.25">
      <c r="A136" s="135">
        <v>26</v>
      </c>
      <c r="B136" s="135">
        <v>20</v>
      </c>
      <c r="C136" s="139" t="s">
        <v>133</v>
      </c>
      <c r="D136" s="139" t="s">
        <v>134</v>
      </c>
      <c r="E136" s="144" t="s">
        <v>7</v>
      </c>
      <c r="F136" s="132"/>
      <c r="G136" s="132">
        <f>B136*F136</f>
        <v>0</v>
      </c>
    </row>
    <row r="137" spans="1:7" x14ac:dyDescent="0.25">
      <c r="A137" s="136"/>
      <c r="B137" s="136"/>
      <c r="C137" s="140"/>
      <c r="D137" s="140"/>
      <c r="E137" s="142"/>
      <c r="F137" s="133"/>
      <c r="G137" s="133"/>
    </row>
    <row r="138" spans="1:7" x14ac:dyDescent="0.25">
      <c r="A138" s="136"/>
      <c r="B138" s="136"/>
      <c r="C138" s="140"/>
      <c r="D138" s="140"/>
      <c r="E138" s="142"/>
      <c r="F138" s="133"/>
      <c r="G138" s="133"/>
    </row>
    <row r="139" spans="1:7" x14ac:dyDescent="0.25">
      <c r="A139" s="136"/>
      <c r="B139" s="136"/>
      <c r="C139" s="140"/>
      <c r="D139" s="140"/>
      <c r="E139" s="142"/>
      <c r="F139" s="133"/>
      <c r="G139" s="133"/>
    </row>
    <row r="140" spans="1:7" ht="157.5" customHeight="1" x14ac:dyDescent="0.25">
      <c r="A140" s="138"/>
      <c r="B140" s="138"/>
      <c r="C140" s="179"/>
      <c r="D140" s="72" t="s">
        <v>86</v>
      </c>
      <c r="E140" s="143"/>
      <c r="F140" s="134"/>
      <c r="G140" s="134"/>
    </row>
    <row r="141" spans="1:7" ht="15.75" x14ac:dyDescent="0.25">
      <c r="A141" s="62" t="s">
        <v>135</v>
      </c>
      <c r="B141" s="63"/>
      <c r="C141" s="64"/>
      <c r="D141" s="65"/>
      <c r="E141" s="66"/>
      <c r="F141" s="66"/>
      <c r="G141" s="66"/>
    </row>
    <row r="142" spans="1:7" ht="45" x14ac:dyDescent="0.25">
      <c r="A142" s="67" t="s">
        <v>3</v>
      </c>
      <c r="B142" s="67" t="s">
        <v>4</v>
      </c>
      <c r="C142" s="68" t="s">
        <v>0</v>
      </c>
      <c r="D142" s="69" t="s">
        <v>1</v>
      </c>
      <c r="E142" s="70" t="s">
        <v>2</v>
      </c>
      <c r="F142" s="71" t="s">
        <v>5</v>
      </c>
      <c r="G142" s="71" t="s">
        <v>6</v>
      </c>
    </row>
    <row r="143" spans="1:7" ht="15" customHeight="1" x14ac:dyDescent="0.25">
      <c r="A143" s="135">
        <v>29</v>
      </c>
      <c r="B143" s="135">
        <v>20</v>
      </c>
      <c r="C143" s="139" t="s">
        <v>136</v>
      </c>
      <c r="D143" s="139" t="s">
        <v>137</v>
      </c>
      <c r="E143" s="144" t="s">
        <v>7</v>
      </c>
      <c r="F143" s="132"/>
      <c r="G143" s="132">
        <f>B143*F143</f>
        <v>0</v>
      </c>
    </row>
    <row r="144" spans="1:7" ht="45" customHeight="1" x14ac:dyDescent="0.25">
      <c r="A144" s="136"/>
      <c r="B144" s="136"/>
      <c r="C144" s="140"/>
      <c r="D144" s="140"/>
      <c r="E144" s="142"/>
      <c r="F144" s="133"/>
      <c r="G144" s="133"/>
    </row>
    <row r="145" spans="1:7" x14ac:dyDescent="0.25">
      <c r="A145" s="136"/>
      <c r="B145" s="136"/>
      <c r="C145" s="140"/>
      <c r="D145" s="140"/>
      <c r="E145" s="142"/>
      <c r="F145" s="133"/>
      <c r="G145" s="133"/>
    </row>
    <row r="146" spans="1:7" x14ac:dyDescent="0.25">
      <c r="A146" s="136"/>
      <c r="B146" s="136"/>
      <c r="C146" s="140"/>
      <c r="D146" s="140"/>
      <c r="E146" s="142"/>
      <c r="F146" s="133"/>
      <c r="G146" s="133"/>
    </row>
    <row r="147" spans="1:7" ht="141.75" customHeight="1" x14ac:dyDescent="0.25">
      <c r="A147" s="138"/>
      <c r="B147" s="138"/>
      <c r="C147" s="179"/>
      <c r="D147" s="72" t="s">
        <v>86</v>
      </c>
      <c r="E147" s="143"/>
      <c r="F147" s="134"/>
      <c r="G147" s="134"/>
    </row>
    <row r="148" spans="1:7" ht="15" customHeight="1" x14ac:dyDescent="0.25">
      <c r="A148" s="135">
        <v>30</v>
      </c>
      <c r="B148" s="135">
        <v>10</v>
      </c>
      <c r="C148" s="139" t="s">
        <v>138</v>
      </c>
      <c r="D148" s="139" t="s">
        <v>139</v>
      </c>
      <c r="E148" s="144" t="s">
        <v>7</v>
      </c>
      <c r="F148" s="132"/>
      <c r="G148" s="132">
        <f>B148*F148</f>
        <v>0</v>
      </c>
    </row>
    <row r="149" spans="1:7" x14ac:dyDescent="0.25">
      <c r="A149" s="136"/>
      <c r="B149" s="136"/>
      <c r="C149" s="140"/>
      <c r="D149" s="140"/>
      <c r="E149" s="142"/>
      <c r="F149" s="133"/>
      <c r="G149" s="133"/>
    </row>
    <row r="150" spans="1:7" x14ac:dyDescent="0.25">
      <c r="A150" s="136"/>
      <c r="B150" s="136"/>
      <c r="C150" s="140"/>
      <c r="D150" s="140"/>
      <c r="E150" s="142"/>
      <c r="F150" s="133"/>
      <c r="G150" s="133"/>
    </row>
    <row r="151" spans="1:7" x14ac:dyDescent="0.25">
      <c r="A151" s="136"/>
      <c r="B151" s="136"/>
      <c r="C151" s="140"/>
      <c r="D151" s="140"/>
      <c r="E151" s="142"/>
      <c r="F151" s="133"/>
      <c r="G151" s="133"/>
    </row>
    <row r="152" spans="1:7" ht="148.5" customHeight="1" thickBot="1" x14ac:dyDescent="0.3">
      <c r="A152" s="138"/>
      <c r="B152" s="138"/>
      <c r="C152" s="179"/>
      <c r="D152" s="72" t="s">
        <v>86</v>
      </c>
      <c r="E152" s="143"/>
      <c r="F152" s="133"/>
      <c r="G152" s="133"/>
    </row>
    <row r="153" spans="1:7" ht="15.75" thickBot="1" x14ac:dyDescent="0.3">
      <c r="F153" s="88" t="s">
        <v>149</v>
      </c>
      <c r="G153" s="180">
        <f>SUM(G6:G152)</f>
        <v>0</v>
      </c>
    </row>
    <row r="155" spans="1:7" x14ac:dyDescent="0.25">
      <c r="A155" s="85" t="s">
        <v>146</v>
      </c>
    </row>
    <row r="156" spans="1:7" x14ac:dyDescent="0.25">
      <c r="A156" s="86"/>
    </row>
    <row r="157" spans="1:7" x14ac:dyDescent="0.25">
      <c r="A157" s="86"/>
    </row>
    <row r="158" spans="1:7" x14ac:dyDescent="0.25">
      <c r="A158" s="86"/>
    </row>
    <row r="159" spans="1:7" x14ac:dyDescent="0.25">
      <c r="A159" s="86"/>
    </row>
    <row r="160" spans="1:7" x14ac:dyDescent="0.25">
      <c r="A160" s="86"/>
    </row>
    <row r="161" spans="1:4" x14ac:dyDescent="0.25">
      <c r="A161" s="86"/>
    </row>
    <row r="162" spans="1:4" x14ac:dyDescent="0.25">
      <c r="A162" s="86"/>
    </row>
    <row r="163" spans="1:4" x14ac:dyDescent="0.25">
      <c r="A163" s="86"/>
      <c r="D163" s="87"/>
    </row>
    <row r="164" spans="1:4" x14ac:dyDescent="0.25">
      <c r="A164" s="86"/>
      <c r="D164" s="2" t="s">
        <v>147</v>
      </c>
    </row>
    <row r="165" spans="1:4" x14ac:dyDescent="0.25">
      <c r="A165" s="86"/>
    </row>
    <row r="167" spans="1:4" x14ac:dyDescent="0.25">
      <c r="A167" s="86" t="s">
        <v>148</v>
      </c>
      <c r="D167" s="87"/>
    </row>
  </sheetData>
  <mergeCells count="97">
    <mergeCell ref="E143:E147"/>
    <mergeCell ref="F143:F147"/>
    <mergeCell ref="G143:G147"/>
    <mergeCell ref="A148:A152"/>
    <mergeCell ref="B148:B152"/>
    <mergeCell ref="C148:C152"/>
    <mergeCell ref="D148:D151"/>
    <mergeCell ref="E148:E152"/>
    <mergeCell ref="F148:F152"/>
    <mergeCell ref="G148:G152"/>
    <mergeCell ref="A143:A147"/>
    <mergeCell ref="B143:B147"/>
    <mergeCell ref="C143:C147"/>
    <mergeCell ref="D143:D146"/>
    <mergeCell ref="G125:G132"/>
    <mergeCell ref="A136:A140"/>
    <mergeCell ref="B136:B140"/>
    <mergeCell ref="C136:C140"/>
    <mergeCell ref="D136:D139"/>
    <mergeCell ref="E136:E140"/>
    <mergeCell ref="F136:F140"/>
    <mergeCell ref="G136:G140"/>
    <mergeCell ref="A125:A132"/>
    <mergeCell ref="B125:B132"/>
    <mergeCell ref="C125:C132"/>
    <mergeCell ref="E125:E132"/>
    <mergeCell ref="F125:F132"/>
    <mergeCell ref="E105:E114"/>
    <mergeCell ref="F105:F114"/>
    <mergeCell ref="G105:G114"/>
    <mergeCell ref="A115:A124"/>
    <mergeCell ref="B115:B124"/>
    <mergeCell ref="C115:C124"/>
    <mergeCell ref="E115:E124"/>
    <mergeCell ref="F115:F124"/>
    <mergeCell ref="G115:G124"/>
    <mergeCell ref="D119:D123"/>
    <mergeCell ref="A105:A114"/>
    <mergeCell ref="B105:B114"/>
    <mergeCell ref="C105:C114"/>
    <mergeCell ref="D105:D113"/>
    <mergeCell ref="G75:G89"/>
    <mergeCell ref="A90:A104"/>
    <mergeCell ref="B90:B104"/>
    <mergeCell ref="C90:C104"/>
    <mergeCell ref="D90:D103"/>
    <mergeCell ref="E90:E104"/>
    <mergeCell ref="F90:F104"/>
    <mergeCell ref="G90:G104"/>
    <mergeCell ref="A75:A89"/>
    <mergeCell ref="B75:B89"/>
    <mergeCell ref="C75:C89"/>
    <mergeCell ref="D75:D88"/>
    <mergeCell ref="E75:E89"/>
    <mergeCell ref="F75:F89"/>
    <mergeCell ref="F65:F74"/>
    <mergeCell ref="G65:G74"/>
    <mergeCell ref="A55:A64"/>
    <mergeCell ref="B55:B64"/>
    <mergeCell ref="C55:C64"/>
    <mergeCell ref="D55:D63"/>
    <mergeCell ref="A65:A74"/>
    <mergeCell ref="B65:B74"/>
    <mergeCell ref="C65:C74"/>
    <mergeCell ref="D65:D73"/>
    <mergeCell ref="E65:E74"/>
    <mergeCell ref="F45:F54"/>
    <mergeCell ref="G45:G54"/>
    <mergeCell ref="E55:E64"/>
    <mergeCell ref="F55:F64"/>
    <mergeCell ref="G55:G64"/>
    <mergeCell ref="A45:A54"/>
    <mergeCell ref="B45:B54"/>
    <mergeCell ref="C45:C54"/>
    <mergeCell ref="D45:D53"/>
    <mergeCell ref="E45:E54"/>
    <mergeCell ref="F23:F27"/>
    <mergeCell ref="G23:G27"/>
    <mergeCell ref="A28:A44"/>
    <mergeCell ref="B28:B44"/>
    <mergeCell ref="C28:C44"/>
    <mergeCell ref="D28:D43"/>
    <mergeCell ref="E28:E44"/>
    <mergeCell ref="F28:F44"/>
    <mergeCell ref="G28:G44"/>
    <mergeCell ref="A23:A27"/>
    <mergeCell ref="B23:B27"/>
    <mergeCell ref="C23:C27"/>
    <mergeCell ref="D23:D26"/>
    <mergeCell ref="E23:E27"/>
    <mergeCell ref="A3:G3"/>
    <mergeCell ref="A7:A20"/>
    <mergeCell ref="B7:B20"/>
    <mergeCell ref="C7:C20"/>
    <mergeCell ref="E7:E20"/>
    <mergeCell ref="F7:F20"/>
    <mergeCell ref="G7:G20"/>
  </mergeCells>
  <pageMargins left="0.70866141732283472" right="0.70866141732283472" top="0.74803149606299213" bottom="0.74803149606299213" header="0.31496062992125984" footer="0.31496062992125984"/>
  <pageSetup paperSize="9" scale="44"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listy</vt:lpstr>
      </vt:variant>
      <vt:variant>
        <vt:i4>2</vt:i4>
      </vt:variant>
    </vt:vector>
  </HeadingPairs>
  <TitlesOfParts>
    <vt:vector size="2" baseType="lpstr">
      <vt:lpstr>Část 1</vt:lpstr>
      <vt:lpstr>Část 2 (Příspěvek P)</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Bryknarová Petra</dc:creator>
  <cp:lastModifiedBy>Škrabal Ondřej</cp:lastModifiedBy>
  <cp:lastPrinted>2019-02-22T12:37:40Z</cp:lastPrinted>
  <dcterms:created xsi:type="dcterms:W3CDTF">2017-03-16T07:56:40Z</dcterms:created>
  <dcterms:modified xsi:type="dcterms:W3CDTF">2019-09-25T12:03:03Z</dcterms:modified>
</cp:coreProperties>
</file>