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27495" windowHeight="14250" activeTab="0"/>
  </bookViews>
  <sheets>
    <sheet name="List 1" sheetId="1" r:id="rId1"/>
  </sheets>
  <definedNames>
    <definedName name="_xlnm._FilterDatabase" localSheetId="0" hidden="1">'List 1'!$A$2:$I$2</definedName>
  </definedNames>
  <calcPr calcId="145621"/>
  <extLst/>
</workbook>
</file>

<file path=xl/sharedStrings.xml><?xml version="1.0" encoding="utf-8"?>
<sst xmlns="http://schemas.openxmlformats.org/spreadsheetml/2006/main" count="61" uniqueCount="47">
  <si>
    <t xml:space="preserve">Výzva č. 26 v DNS - Fakulta sociálních věd Univerzity Karlovy  
Příloha č. 1 – technická specifikace dodávky + cenová nabídka účastníka 
</t>
  </si>
  <si>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</si>
  <si>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</si>
  <si>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</si>
  <si>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</si>
  <si>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</si>
  <si>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</si>
  <si>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</si>
  <si>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</si>
  <si>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</si>
  <si>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</si>
  <si>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</si>
  <si>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FSV UK
Smetanovo nábřeží 6,
Praha 1, 11001</t>
  </si>
  <si>
    <t>Monitor pro ISS Uherek</t>
  </si>
  <si>
    <t>FSV UK
U kříže 8,
Praha 5, 15800</t>
  </si>
  <si>
    <t>30231310-3 - Ploché monitory</t>
  </si>
  <si>
    <t>Notebook pro ISS Uherek</t>
  </si>
  <si>
    <t>30213100-6 - Přenosné počítače</t>
  </si>
  <si>
    <t>Notebook pro ISS Gabriela Vaceková</t>
  </si>
  <si>
    <t>Stolní počítač pro ISS Jakub Grygar</t>
  </si>
  <si>
    <t>Notebook pro ISS Martin Potůček</t>
  </si>
  <si>
    <t xml:space="preserve">LCD monitor 4K Ultra HD s rozlišením 3840×2160 px, poměr stran 16:9
Úhlopříčka displeje min. 28"
Typ displeje: TN s LED podsvícením
Odezva max. 1 ms, Obnovovací frekvence 60Hz, Jas min. 330 cd/m2
Vstupy/Výstupy Grafické vstupy min 1x HDMI (2.0 a starší), min. 1x DisplayPort
Technologie Flicker-Free a Blue Light
Vybavení: Sluchátkový výstup, Reproduktory, Pivot, Výškově nastavitelný, USB hub (2x USB 3.0/3.1/3.2 Gen 1 Type-A)
Záruka min. 2 roky
</t>
  </si>
  <si>
    <t>Notebook pro ISS Jana Vojanová</t>
  </si>
  <si>
    <t>PC pro IT Dušan May</t>
  </si>
  <si>
    <t>Tablet pro IMS Eliška Černovská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</si>
  <si>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</si>
  <si>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</si>
  <si>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</si>
  <si>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</si>
  <si>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</si>
  <si>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</si>
  <si>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</si>
  <si>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</si>
  <si>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</si>
  <si>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30237240-3 - webová kamera</t>
  </si>
  <si>
    <t>30213300-8 - Stolní počítač</t>
  </si>
  <si>
    <t>Monitor pro ISS Jakub Grygar</t>
  </si>
  <si>
    <t>PC ve formátu "tower"
CPU: výkon  CPU Mark min. 10500
RAM: min. 16 GB
Pevný disk: 1x SSD min. 500GB + 1x HDD min. 1TB
USB: 4x vzadu a 2x vpředu (přední USB 3.0 a novější)
Vybavení: GLAN (integrovaná), mechanika DVDRW
Grafická karta: integrovaná nebo dedikovaná; min. 1x HDMI, 1x DVI
OS: Win 10 Pro; sestava plně funkční s předinstalovaným OS
Záruka min. 2 roky (cena bez DPH nesmí přesáhnout 14 500 Kč)</t>
  </si>
  <si>
    <t>Konferenční WEB-kamera pro ISS Novotný Vilém</t>
  </si>
  <si>
    <r>
      <t xml:space="preserve">Operační systém Apple iOS ve verzy 12 nebo novější
(např.: </t>
    </r>
    <r>
      <rPr>
        <i/>
        <sz val="10"/>
        <rFont val="Arial"/>
        <family val="2"/>
      </rPr>
      <t>Procesor Apple A12 Bionic)</t>
    </r>
    <r>
      <rPr>
        <sz val="10"/>
        <rFont val="Arial"/>
        <family val="2"/>
      </rPr>
      <t xml:space="preserve">
Úhlopříčka displeje 10,5", rozlišení 2224×1668px, Retina
Funkce 4G LTE, 3G modem, GPS, BlueTooth, Wi-Fi
Senzory Pohybový senzor, Digitální kompas, Gyroskop, Světelný senzor
Kapacita úložiště 256 GB
Fotoaparát: rozlišení fotoaparátu 8 Mpx a rozlišení selfie fotoaparátu 7 Mpx
Barva: Vesmírně šedá
Rozhraní tabletu: Výstup pro sluchátka, Lightning konektor
WiFi WiFi 802.11ac, WiFi 802.11n, WiFi 802.11g, WiFi 802.11b, WiFi 802.11a
Baterie: max. výdrž 10h
</t>
    </r>
  </si>
  <si>
    <r>
      <t>Úhlopříčka displeje 15,6", typ panelu IPS, matný
Maximální rozlišení 1920×1080 px, poměr stran 16:9
Procesor: min. šestijádrový s taktem 1600 MHz (</t>
    </r>
    <r>
      <rPr>
        <i/>
        <sz val="10"/>
        <rFont val="Arial"/>
        <family val="2"/>
      </rPr>
      <t>například Intel Core i5 Coffee Lake - 8. generace</t>
    </r>
    <r>
      <rPr>
        <sz val="10"/>
        <rFont val="Arial"/>
        <family val="2"/>
      </rPr>
      <t>),
 CPU Mark min. 8010
Operační paměť RAM min. 8 GB DDR4
Operační systém Windows 10
Pevný disk SSD s kapacita min. 512GB a rozhraním disku PCIe: M.2 PCIe/NVMe 
Výbava: podsvícená klávesnice a numerická klávesnice, čtečka paměťových karet
Hmotnost: max. 1,9 kg
Výdrž baterie min. 5h, počet článků 3ks
Rozhraní: WiFi WiFi 802.11ac, Combo Audio Jack, 1x HDMI, 2x USB 3.0/3.1/3.2 Gen 1 Type-A, 1x USB Type-C
Síťové karty: GLAN, WLAN
Záruka min. 2 roky</t>
    </r>
  </si>
  <si>
    <r>
      <t>Úhlopříčka displeje 14"", typ panelu IPS, lesklý
Maximální rozlišení 1920×1080 px, poměr stran 16:9
Procesor: min. šestijádrový s taktem 1600 MHz (</t>
    </r>
    <r>
      <rPr>
        <i/>
        <sz val="10"/>
        <rFont val="Arial"/>
        <family val="2"/>
      </rPr>
      <t>například Intel Core i7 Whiskey Lake - 8. generace</t>
    </r>
    <r>
      <rPr>
        <sz val="10"/>
        <rFont val="Arial"/>
        <family val="2"/>
      </rPr>
      <t>), CPU Mark min. 8880
Operační paměť RAM min. 16 GB DDR4
Operační systém Windows 10
Pevný disk SSD s kapacita min. 512GB a rozhraním disku PCIe
Výbava: Podsvícená klávesnice a čtečka otisků prstů, čtečka paměťových karet
Hmotnost: max. 1,35 kg
výdrž baterie max.12h
Rozhraní: WiFi WiFi 802.11ac, Combo Audio Jack, 1x HDMI, 1x USB 2.0 Type-A, 1x USB 3.1/3.2 Gen 2 Type-A, 1x USB 3.1/3.2 Gen 1 Type-C
Záruka min. 2 roky</t>
    </r>
  </si>
  <si>
    <r>
      <t>Procesor: min. čtyřjádrový s taktem 2900 MHz (</t>
    </r>
    <r>
      <rPr>
        <i/>
        <sz val="10"/>
        <rFont val="Arial"/>
        <family val="2"/>
      </rPr>
      <t>například Intel Core i5</t>
    </r>
    <r>
      <rPr>
        <sz val="10"/>
        <rFont val="Arial"/>
        <family val="2"/>
      </rPr>
      <t>), CPU Mark min. 12100
Operační paměť RAM min. 16 GB DDR4
Operační systém Windows 10
Pevný disk: SSD s kapacitou min. 512GB a HDD s kapacitou min.1TB (Ot./min pevného disku: min. 7 200)
Výbava: D-SUB, HDMI, 3x USB 3.0/3.1/3.2 Gen 1 Type-A, 4x USB 2.0 Type-A, 1x USB 3.1/3.2 Gen 1 Type-C
Síťové karty: GLAN, WLAN
grafická karta: dedikovaná min. NVIDIA GeForce GTX 1660 Ti 6GB GDDR6 nebo výkonější
Záruka min. 2 roky</t>
    </r>
  </si>
  <si>
    <r>
      <t>Úhlopříčka displeje 14", typ panelu IPS, lesklý
Maximální rozlišení 1920×1080 px, poměr stran 16:9
Procesor: min. šestijádrový s taktem 1600 MHz (</t>
    </r>
    <r>
      <rPr>
        <i/>
        <sz val="10"/>
        <rFont val="Arial"/>
        <family val="2"/>
      </rPr>
      <t>například Intel Core i7 Whiskey Lake - 8. generace</t>
    </r>
    <r>
      <rPr>
        <sz val="10"/>
        <rFont val="Arial"/>
        <family val="2"/>
      </rPr>
      <t>), CPU Mark min. 8880
Operační paměť RAM min. 16 GB DDR4
Operační systém Windows 10
Pevný disk SSD s kapacita min. 512GB a rozhraním disku PCIe
Výbava: Podsvícená klávesnice a čtečka otisků prstů, čtečka paměťových karet
Hmotnost: max. 1,35 kg
výdrž baterie max.12h
Rozhraní: WiFi WiFi 802.11ac, Combo Audio Jack, 1x HDMI, 1x USB 2.0 Type-A, 1x USB 3.1/3.2 Gen 2 Type-A, 1x USB 3.1/3.2 Gen 1 Type-C
Záruka min. 2 roky</t>
    </r>
  </si>
  <si>
    <r>
      <t>Úhlopříčka displeje 13,9", typ panelu IPS, lesklý
Maximální rozlišení 1920×1080 px, poměr stran 16:9
Procesor: min. čtyřjádrový s taktem 1600 MHz (</t>
    </r>
    <r>
      <rPr>
        <i/>
        <sz val="10"/>
        <rFont val="Arial"/>
        <family val="2"/>
      </rPr>
      <t>například Intel Core i5 Kaby Lake R</t>
    </r>
    <r>
      <rPr>
        <sz val="10"/>
        <rFont val="Arial"/>
        <family val="2"/>
      </rPr>
      <t>), CPU Mark min. 7650
Operační paměť RAM min. 8 GB DDR4
Operační systém Windows 10
Pevný disk SSD s kapacita min. 256GB a rozhraním disku PCIe
Výbava: Podsvícená klávesnice a čtečka otisků prstů
Hmotnost: max. 1,38 kg
výdrž baterie max.14,5h, počet článků 4ks
Rozhraní: WiFi WiFi 802.11ac, Combo Audio Jack, USB 3.1 Type-C, Thunderbolt 3 (USB-C), 1x USB
Záruka min. 2 roky</t>
    </r>
  </si>
  <si>
    <t>Typ displeje: TN, Úhlopříčka displeje 24"
Nativní rozlišení: 1920 x 1080 (Full HD) nebo lepší
Frekvence 60Hz a doba odezvy 1ms
Porty: min. 1x DisplayPort, min. 1x HDMI, 1x VGA
technologie Flicker-Free a Blue Light
Jas [cd/m2]: 250 či lepší, Poměr stran: 16:9
Reproduktory
LED podsvícení: Ano
Flicker Free reduction
Záruka min. 2 roky
(předložená cena nesmí přesáhnout cenu 2 554 Kč/ks bez DPH</t>
  </si>
  <si>
    <r>
      <t xml:space="preserve">Souprava pro konferenční hovory do středních a velkých konferenčních místností, pro 14 – 20 osob,
(např: Logitech Group)
Skutečné rozlišení: min. 1920x1080
Rychlost snímání videa [FPS]:  min. 30
Rozhraní: USB 2.0
podpora OS: Windows® 7, 8.1 nebo 10;  macOS 10.10 nebo vyšší
</t>
    </r>
    <r>
      <rPr>
        <i/>
        <sz val="10"/>
        <rFont val="Arial"/>
        <family val="2"/>
      </rPr>
      <t>V balení musí být obsaženo digitální kamera, mikrofon, reproduktory, dálkové ovládání, adaptér s NFC a Bluetooth pro připojení mobilních telefonů, 1 audio kabel, a video kabel a 1 USB kabel. 
Připojení celé soustavy do notebooku pomocí USB. Konektivita pomocí Wi-Fi.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</si>
</sst>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Kč-405]"/>
    <numFmt numFmtId="165" formatCode="#,##0.00\ [$Kč-405]"/>
    <numFmt numFmtId="166" formatCode="_-* #,##0.00\ &quot;Kč&quot;_-;\-* #,##0.00\ &quot;Kč&quot;_-;_-* &quot;-&quot;??\ &quot;Kč&quot;_-;_-@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/>
    </xf>
    <xf numFmtId="164" fontId="4" fillId="0" borderId="5" xfId="0" applyNumberFormat="1" applyFont="1" applyBorder="1" applyAlignment="1">
      <alignment vertical="top"/>
    </xf>
    <xf numFmtId="165" fontId="4" fillId="0" borderId="5" xfId="0" applyNumberFormat="1" applyFont="1" applyBorder="1" applyAlignment="1">
      <alignment vertical="top"/>
    </xf>
    <xf numFmtId="164" fontId="4" fillId="0" borderId="5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/>
    </xf>
    <xf numFmtId="0" fontId="0" fillId="0" borderId="0" xfId="0" applyFont="1"/>
    <xf numFmtId="0" fontId="0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right" wrapText="1"/>
    </xf>
    <xf numFmtId="0" fontId="1" fillId="0" borderId="10" xfId="0" applyFont="1" applyBorder="1"/>
    <xf numFmtId="0" fontId="1" fillId="0" borderId="11" xfId="0" applyFont="1" applyBorder="1"/>
    <xf numFmtId="0" fontId="5" fillId="0" borderId="12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166" fontId="5" fillId="0" borderId="15" xfId="0" applyNumberFormat="1" applyFont="1" applyBorder="1" applyAlignment="1">
      <alignment horizontal="left"/>
    </xf>
    <xf numFmtId="166" fontId="5" fillId="0" borderId="16" xfId="0" applyNumberFormat="1" applyFont="1" applyBorder="1" applyAlignment="1">
      <alignment horizontal="left"/>
    </xf>
    <xf numFmtId="0" fontId="0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7"/>
  <sheetViews>
    <sheetView tabSelected="1" zoomScale="70" zoomScaleNormal="70" workbookViewId="0" topLeftCell="A1">
      <selection activeCell="H12" sqref="H12"/>
    </sheetView>
  </sheetViews>
  <sheetFormatPr defaultColWidth="14.421875" defaultRowHeight="15" customHeight="1"/>
  <cols>
    <col min="1" max="1" width="3.421875" style="0" customWidth="1"/>
    <col min="2" max="2" width="25.28125" style="0" customWidth="1"/>
    <col min="3" max="3" width="98.421875" style="0" customWidth="1"/>
    <col min="4" max="5" width="54.28125" style="0" customWidth="1"/>
    <col min="6" max="6" width="7.57421875" style="0" customWidth="1"/>
    <col min="10" max="10" width="16.00390625" style="0" customWidth="1"/>
  </cols>
  <sheetData>
    <row r="1" spans="1:12" ht="51.7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9" ht="51" customHeight="1">
      <c r="A2" s="1"/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12" ht="157.5" customHeight="1">
      <c r="A3" s="6">
        <v>1</v>
      </c>
      <c r="B3" s="34" t="s">
        <v>13</v>
      </c>
      <c r="C3" s="37" t="s">
        <v>45</v>
      </c>
      <c r="D3" s="7"/>
      <c r="E3" s="7"/>
      <c r="F3" s="13">
        <v>6</v>
      </c>
      <c r="G3" s="9"/>
      <c r="H3" s="10">
        <f aca="true" t="shared" si="0" ref="H3:H12">G3*1.21</f>
        <v>0</v>
      </c>
      <c r="I3" s="10">
        <f aca="true" t="shared" si="1" ref="I3:I12">H3*F3</f>
        <v>0</v>
      </c>
      <c r="J3" s="11" t="s">
        <v>14</v>
      </c>
      <c r="K3" s="38" t="s">
        <v>15</v>
      </c>
      <c r="L3" s="12">
        <v>190820</v>
      </c>
    </row>
    <row r="4" spans="1:29" ht="142.5" customHeight="1">
      <c r="A4" s="6">
        <v>2</v>
      </c>
      <c r="B4" s="34" t="s">
        <v>38</v>
      </c>
      <c r="C4" s="36" t="s">
        <v>46</v>
      </c>
      <c r="D4" s="7"/>
      <c r="E4" s="7"/>
      <c r="F4" s="8">
        <v>1</v>
      </c>
      <c r="G4" s="9"/>
      <c r="H4" s="10">
        <f t="shared" si="0"/>
        <v>0</v>
      </c>
      <c r="I4" s="10">
        <f t="shared" si="1"/>
        <v>0</v>
      </c>
      <c r="J4" s="11" t="s">
        <v>14</v>
      </c>
      <c r="K4" s="38" t="s">
        <v>34</v>
      </c>
      <c r="L4" s="12">
        <v>190779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54.5" customHeight="1">
      <c r="A5" s="6">
        <v>3</v>
      </c>
      <c r="B5" s="34" t="s">
        <v>16</v>
      </c>
      <c r="C5" s="35" t="s">
        <v>44</v>
      </c>
      <c r="D5" s="7"/>
      <c r="E5" s="7"/>
      <c r="F5" s="8">
        <v>1</v>
      </c>
      <c r="G5" s="9"/>
      <c r="H5" s="10">
        <f t="shared" si="0"/>
        <v>0</v>
      </c>
      <c r="I5" s="10">
        <f t="shared" si="1"/>
        <v>0</v>
      </c>
      <c r="J5" s="11" t="s">
        <v>14</v>
      </c>
      <c r="K5" s="38" t="s">
        <v>17</v>
      </c>
      <c r="L5" s="12">
        <v>190797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175.5" customHeight="1">
      <c r="A6" s="6">
        <v>4</v>
      </c>
      <c r="B6" s="34" t="s">
        <v>18</v>
      </c>
      <c r="C6" s="35" t="s">
        <v>43</v>
      </c>
      <c r="D6" s="7"/>
      <c r="E6" s="7"/>
      <c r="F6" s="13">
        <v>1</v>
      </c>
      <c r="G6" s="9"/>
      <c r="H6" s="10">
        <f t="shared" si="0"/>
        <v>0</v>
      </c>
      <c r="I6" s="10">
        <f t="shared" si="1"/>
        <v>0</v>
      </c>
      <c r="J6" s="11" t="s">
        <v>14</v>
      </c>
      <c r="K6" s="11" t="s">
        <v>17</v>
      </c>
      <c r="L6" s="12">
        <v>190783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15.5" customHeight="1">
      <c r="A7" s="6">
        <v>5</v>
      </c>
      <c r="B7" s="34" t="s">
        <v>19</v>
      </c>
      <c r="C7" s="35" t="s">
        <v>42</v>
      </c>
      <c r="D7" s="7"/>
      <c r="E7" s="7"/>
      <c r="F7" s="13">
        <v>1</v>
      </c>
      <c r="G7" s="9"/>
      <c r="H7" s="10">
        <f t="shared" si="0"/>
        <v>0</v>
      </c>
      <c r="I7" s="10">
        <f t="shared" si="1"/>
        <v>0</v>
      </c>
      <c r="J7" s="11" t="s">
        <v>14</v>
      </c>
      <c r="K7" s="11" t="s">
        <v>35</v>
      </c>
      <c r="L7" s="12">
        <v>190781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80" customHeight="1">
      <c r="A8" s="6">
        <v>6</v>
      </c>
      <c r="B8" s="34" t="s">
        <v>20</v>
      </c>
      <c r="C8" s="35" t="s">
        <v>41</v>
      </c>
      <c r="D8" s="7"/>
      <c r="E8" s="7"/>
      <c r="F8" s="13">
        <v>1</v>
      </c>
      <c r="G8" s="9"/>
      <c r="H8" s="10">
        <f t="shared" si="0"/>
        <v>0</v>
      </c>
      <c r="I8" s="10">
        <f t="shared" si="1"/>
        <v>0</v>
      </c>
      <c r="J8" s="11" t="s">
        <v>14</v>
      </c>
      <c r="K8" s="11" t="s">
        <v>17</v>
      </c>
      <c r="L8" s="12">
        <v>190778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27.5">
      <c r="A9" s="6">
        <v>7</v>
      </c>
      <c r="B9" s="34" t="s">
        <v>36</v>
      </c>
      <c r="C9" s="15" t="s">
        <v>21</v>
      </c>
      <c r="D9" s="7"/>
      <c r="E9" s="7"/>
      <c r="F9" s="13">
        <v>1</v>
      </c>
      <c r="G9" s="9"/>
      <c r="H9" s="10">
        <f t="shared" si="0"/>
        <v>0</v>
      </c>
      <c r="I9" s="10">
        <f t="shared" si="1"/>
        <v>0</v>
      </c>
      <c r="J9" s="11" t="s">
        <v>14</v>
      </c>
      <c r="K9" s="11" t="s">
        <v>15</v>
      </c>
      <c r="L9" s="12">
        <v>190780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93.5" customHeight="1">
      <c r="A10" s="6">
        <v>8</v>
      </c>
      <c r="B10" s="34" t="s">
        <v>22</v>
      </c>
      <c r="C10" s="35" t="s">
        <v>40</v>
      </c>
      <c r="D10" s="7"/>
      <c r="E10" s="7"/>
      <c r="F10" s="13">
        <v>1</v>
      </c>
      <c r="G10" s="9"/>
      <c r="H10" s="10">
        <f t="shared" si="0"/>
        <v>0</v>
      </c>
      <c r="I10" s="10">
        <f t="shared" si="1"/>
        <v>0</v>
      </c>
      <c r="J10" s="11" t="s">
        <v>14</v>
      </c>
      <c r="K10" s="11" t="s">
        <v>17</v>
      </c>
      <c r="L10" s="12">
        <v>190758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35" customHeight="1">
      <c r="A11" s="6">
        <v>9</v>
      </c>
      <c r="B11" s="34" t="s">
        <v>23</v>
      </c>
      <c r="C11" s="15" t="s">
        <v>37</v>
      </c>
      <c r="D11" s="7"/>
      <c r="E11" s="7"/>
      <c r="F11" s="13">
        <v>2</v>
      </c>
      <c r="G11" s="9"/>
      <c r="H11" s="10">
        <f t="shared" si="0"/>
        <v>0</v>
      </c>
      <c r="I11" s="10">
        <f t="shared" si="1"/>
        <v>0</v>
      </c>
      <c r="J11" s="11" t="s">
        <v>12</v>
      </c>
      <c r="K11" s="11" t="s">
        <v>35</v>
      </c>
      <c r="L11" s="12">
        <v>190773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67.25" customHeight="1">
      <c r="A12" s="6">
        <v>10</v>
      </c>
      <c r="B12" s="34" t="s">
        <v>24</v>
      </c>
      <c r="C12" s="35" t="s">
        <v>39</v>
      </c>
      <c r="D12" s="7"/>
      <c r="E12" s="7"/>
      <c r="F12" s="13">
        <v>1</v>
      </c>
      <c r="G12" s="9"/>
      <c r="H12" s="10">
        <f t="shared" si="0"/>
        <v>0</v>
      </c>
      <c r="I12" s="10">
        <f t="shared" si="1"/>
        <v>0</v>
      </c>
      <c r="J12" s="11" t="s">
        <v>14</v>
      </c>
      <c r="K12" s="11" t="s">
        <v>17</v>
      </c>
      <c r="L12" s="12">
        <v>190759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12" ht="15.75" customHeight="1">
      <c r="A13" s="26" t="s">
        <v>25</v>
      </c>
      <c r="B13" s="27"/>
      <c r="C13" s="28"/>
      <c r="D13" s="16"/>
      <c r="E13" s="16"/>
      <c r="F13" s="32">
        <f>F14/1.21</f>
        <v>0</v>
      </c>
      <c r="G13" s="27"/>
      <c r="H13" s="27"/>
      <c r="I13" s="28"/>
      <c r="J13" s="17"/>
      <c r="K13" s="17"/>
      <c r="L13" s="18"/>
    </row>
    <row r="14" spans="1:12" ht="15.75" customHeight="1">
      <c r="A14" s="29" t="s">
        <v>26</v>
      </c>
      <c r="B14" s="30"/>
      <c r="C14" s="31"/>
      <c r="D14" s="19"/>
      <c r="E14" s="19"/>
      <c r="F14" s="33">
        <f>SUM(I3:I12)</f>
        <v>0</v>
      </c>
      <c r="G14" s="30"/>
      <c r="H14" s="30"/>
      <c r="I14" s="31"/>
      <c r="J14" s="19"/>
      <c r="K14" s="19"/>
      <c r="L14" s="20"/>
    </row>
    <row r="15" spans="1:12" ht="15.75" customHeight="1">
      <c r="A15" s="21"/>
      <c r="F15" s="21"/>
      <c r="G15" s="22"/>
      <c r="H15" s="22"/>
      <c r="I15" s="22"/>
      <c r="J15" s="22"/>
      <c r="K15" s="22"/>
      <c r="L15" s="22"/>
    </row>
    <row r="16" spans="1:6" ht="15.75" customHeight="1">
      <c r="A16" s="21"/>
      <c r="C16" s="23" t="s">
        <v>27</v>
      </c>
      <c r="F16" s="21"/>
    </row>
    <row r="17" spans="1:6" ht="15.75" customHeight="1">
      <c r="A17" s="21"/>
      <c r="F17" s="21"/>
    </row>
    <row r="18" spans="1:6" ht="15.75" customHeight="1">
      <c r="A18" s="21"/>
      <c r="C18" s="23" t="s">
        <v>28</v>
      </c>
      <c r="F18" s="21"/>
    </row>
    <row r="19" spans="1:6" ht="15.75" customHeight="1">
      <c r="A19" s="21"/>
      <c r="C19" s="23" t="s">
        <v>29</v>
      </c>
      <c r="F19" s="21"/>
    </row>
    <row r="20" spans="1:6" ht="15.75" customHeight="1">
      <c r="A20" s="21"/>
      <c r="C20" s="23" t="s">
        <v>30</v>
      </c>
      <c r="F20" s="21"/>
    </row>
    <row r="21" spans="1:6" ht="15.75" customHeight="1">
      <c r="A21" s="21"/>
      <c r="C21" s="23" t="s">
        <v>31</v>
      </c>
      <c r="F21" s="21"/>
    </row>
    <row r="22" spans="1:6" ht="15.75" customHeight="1">
      <c r="A22" s="21"/>
      <c r="C22" s="23" t="s">
        <v>32</v>
      </c>
      <c r="F22" s="21"/>
    </row>
    <row r="23" spans="1:6" ht="15.75" customHeight="1">
      <c r="A23" s="21"/>
      <c r="F23" s="21"/>
    </row>
    <row r="24" spans="1:6" ht="15.75" customHeight="1">
      <c r="A24" s="21"/>
      <c r="C24" s="23" t="s">
        <v>33</v>
      </c>
      <c r="F24" s="21"/>
    </row>
    <row r="25" spans="1:6" ht="15.75" customHeight="1">
      <c r="A25" s="21"/>
      <c r="F25" s="21"/>
    </row>
    <row r="26" spans="1:6" ht="15.75" customHeight="1">
      <c r="A26" s="21"/>
      <c r="F26" s="21"/>
    </row>
    <row r="27" spans="1:6" ht="15.75" customHeight="1">
      <c r="A27" s="21"/>
      <c r="F27" s="21"/>
    </row>
    <row r="28" spans="1:6" ht="15.75" customHeight="1">
      <c r="A28" s="21"/>
      <c r="F28" s="21"/>
    </row>
    <row r="29" spans="1:6" ht="15.75" customHeight="1">
      <c r="A29" s="21"/>
      <c r="F29" s="21"/>
    </row>
    <row r="30" spans="1:6" ht="15.75" customHeight="1">
      <c r="A30" s="21"/>
      <c r="F30" s="21"/>
    </row>
    <row r="31" spans="1:6" ht="15.75" customHeight="1">
      <c r="A31" s="21"/>
      <c r="F31" s="21"/>
    </row>
    <row r="32" spans="1:6" ht="15.75" customHeight="1">
      <c r="A32" s="21"/>
      <c r="F32" s="21"/>
    </row>
    <row r="33" spans="1:6" ht="15.75" customHeight="1">
      <c r="A33" s="21"/>
      <c r="F33" s="21"/>
    </row>
    <row r="34" spans="1:6" ht="15.75" customHeight="1">
      <c r="A34" s="21"/>
      <c r="F34" s="21"/>
    </row>
    <row r="35" spans="1:6" ht="15.75" customHeight="1">
      <c r="A35" s="21"/>
      <c r="F35" s="21"/>
    </row>
    <row r="36" spans="1:6" ht="15.75" customHeight="1">
      <c r="A36" s="21"/>
      <c r="F36" s="21"/>
    </row>
    <row r="37" spans="1:6" ht="15.75" customHeight="1">
      <c r="A37" s="21"/>
      <c r="F37" s="21"/>
    </row>
    <row r="38" spans="1:6" ht="15.75" customHeight="1">
      <c r="A38" s="21"/>
      <c r="F38" s="21"/>
    </row>
    <row r="39" spans="1:6" ht="15.75" customHeight="1">
      <c r="A39" s="21"/>
      <c r="F39" s="21"/>
    </row>
    <row r="40" spans="1:6" ht="15.75" customHeight="1">
      <c r="A40" s="21"/>
      <c r="F40" s="21"/>
    </row>
    <row r="41" spans="1:6" ht="15.75" customHeight="1">
      <c r="A41" s="21"/>
      <c r="F41" s="21"/>
    </row>
    <row r="42" spans="1:6" ht="15.75" customHeight="1">
      <c r="A42" s="21"/>
      <c r="F42" s="21"/>
    </row>
    <row r="43" spans="1:6" ht="15.75" customHeight="1">
      <c r="A43" s="21"/>
      <c r="F43" s="21"/>
    </row>
    <row r="44" spans="1:6" ht="15.75" customHeight="1">
      <c r="A44" s="21"/>
      <c r="F44" s="21"/>
    </row>
    <row r="45" spans="1:6" ht="15.75" customHeight="1">
      <c r="A45" s="21"/>
      <c r="F45" s="21"/>
    </row>
    <row r="46" spans="1:6" ht="15.75" customHeight="1">
      <c r="A46" s="21"/>
      <c r="F46" s="21"/>
    </row>
    <row r="47" spans="1:6" ht="15.75" customHeight="1">
      <c r="A47" s="21"/>
      <c r="F47" s="21"/>
    </row>
    <row r="48" spans="1:6" ht="15.75" customHeight="1">
      <c r="A48" s="21"/>
      <c r="F48" s="21"/>
    </row>
    <row r="49" spans="1:6" ht="15.75" customHeight="1">
      <c r="A49" s="21"/>
      <c r="F49" s="21"/>
    </row>
    <row r="50" spans="1:6" ht="15.75" customHeight="1">
      <c r="A50" s="21"/>
      <c r="F50" s="21"/>
    </row>
    <row r="51" spans="1:6" ht="15.75" customHeight="1">
      <c r="A51" s="21"/>
      <c r="F51" s="21"/>
    </row>
    <row r="52" spans="1:6" ht="15.75" customHeight="1">
      <c r="A52" s="21"/>
      <c r="F52" s="21"/>
    </row>
    <row r="53" spans="1:6" ht="15.75" customHeight="1">
      <c r="A53" s="21"/>
      <c r="F53" s="21"/>
    </row>
    <row r="54" spans="1:6" ht="15.75" customHeight="1">
      <c r="A54" s="21"/>
      <c r="F54" s="21"/>
    </row>
    <row r="55" spans="1:6" ht="15.75" customHeight="1">
      <c r="A55" s="21"/>
      <c r="F55" s="21"/>
    </row>
    <row r="56" spans="1:6" ht="15.75" customHeight="1">
      <c r="A56" s="21"/>
      <c r="F56" s="21"/>
    </row>
    <row r="57" spans="1:6" ht="15.75" customHeight="1">
      <c r="A57" s="21"/>
      <c r="F57" s="21"/>
    </row>
    <row r="58" spans="1:6" ht="15.75" customHeight="1">
      <c r="A58" s="21"/>
      <c r="F58" s="21"/>
    </row>
    <row r="59" spans="1:6" ht="15.75" customHeight="1">
      <c r="A59" s="21"/>
      <c r="F59" s="21"/>
    </row>
    <row r="60" spans="1:6" ht="15.75" customHeight="1">
      <c r="A60" s="21"/>
      <c r="F60" s="21"/>
    </row>
    <row r="61" spans="1:6" ht="15.75" customHeight="1">
      <c r="A61" s="21"/>
      <c r="F61" s="21"/>
    </row>
    <row r="62" spans="1:6" ht="15.75" customHeight="1">
      <c r="A62" s="21"/>
      <c r="F62" s="21"/>
    </row>
    <row r="63" spans="1:6" ht="15.75" customHeight="1">
      <c r="A63" s="21"/>
      <c r="F63" s="21"/>
    </row>
    <row r="64" spans="1:6" ht="15.75" customHeight="1">
      <c r="A64" s="21"/>
      <c r="F64" s="21"/>
    </row>
    <row r="65" spans="1:6" ht="15.75" customHeight="1">
      <c r="A65" s="21"/>
      <c r="F65" s="21"/>
    </row>
    <row r="66" spans="1:6" ht="15.75" customHeight="1">
      <c r="A66" s="21"/>
      <c r="F66" s="21"/>
    </row>
    <row r="67" spans="1:6" ht="15.75" customHeight="1">
      <c r="A67" s="21"/>
      <c r="F67" s="21"/>
    </row>
    <row r="68" spans="1:6" ht="15.75" customHeight="1">
      <c r="A68" s="21"/>
      <c r="F68" s="21"/>
    </row>
    <row r="69" spans="1:6" ht="15.75" customHeight="1">
      <c r="A69" s="21"/>
      <c r="F69" s="21"/>
    </row>
    <row r="70" spans="1:6" ht="15.75" customHeight="1">
      <c r="A70" s="21"/>
      <c r="F70" s="21"/>
    </row>
    <row r="71" spans="1:6" ht="15.75" customHeight="1">
      <c r="A71" s="21"/>
      <c r="F71" s="21"/>
    </row>
    <row r="72" spans="1:6" ht="15.75" customHeight="1">
      <c r="A72" s="21"/>
      <c r="F72" s="21"/>
    </row>
    <row r="73" spans="1:6" ht="15.75" customHeight="1">
      <c r="A73" s="21"/>
      <c r="F73" s="21"/>
    </row>
    <row r="74" spans="1:6" ht="15.75" customHeight="1">
      <c r="A74" s="21"/>
      <c r="F74" s="21"/>
    </row>
    <row r="75" spans="1:6" ht="15.75" customHeight="1">
      <c r="A75" s="21"/>
      <c r="F75" s="21"/>
    </row>
    <row r="76" spans="1:6" ht="15.75" customHeight="1">
      <c r="A76" s="21"/>
      <c r="F76" s="21"/>
    </row>
    <row r="77" spans="1:6" ht="15.75" customHeight="1">
      <c r="A77" s="21"/>
      <c r="F77" s="21"/>
    </row>
    <row r="78" spans="1:6" ht="15.75" customHeight="1">
      <c r="A78" s="21"/>
      <c r="F78" s="21"/>
    </row>
    <row r="79" spans="1:6" ht="15.75" customHeight="1">
      <c r="A79" s="21"/>
      <c r="F79" s="21"/>
    </row>
    <row r="80" spans="1:6" ht="15.75" customHeight="1">
      <c r="A80" s="21"/>
      <c r="F80" s="21"/>
    </row>
    <row r="81" spans="1:6" ht="15.75" customHeight="1">
      <c r="A81" s="21"/>
      <c r="F81" s="21"/>
    </row>
    <row r="82" spans="1:6" ht="15.75" customHeight="1">
      <c r="A82" s="21"/>
      <c r="F82" s="21"/>
    </row>
    <row r="83" spans="1:6" ht="15.75" customHeight="1">
      <c r="A83" s="21"/>
      <c r="F83" s="21"/>
    </row>
    <row r="84" spans="1:6" ht="15.75" customHeight="1">
      <c r="A84" s="21"/>
      <c r="F84" s="21"/>
    </row>
    <row r="85" spans="1:6" ht="15.75" customHeight="1">
      <c r="A85" s="21"/>
      <c r="F85" s="21"/>
    </row>
    <row r="86" spans="1:6" ht="15.75" customHeight="1">
      <c r="A86" s="21"/>
      <c r="F86" s="21"/>
    </row>
    <row r="87" spans="1:6" ht="15.75" customHeight="1">
      <c r="A87" s="21"/>
      <c r="F87" s="21"/>
    </row>
    <row r="88" spans="1:6" ht="15.75" customHeight="1">
      <c r="A88" s="21"/>
      <c r="F88" s="21"/>
    </row>
    <row r="89" spans="1:6" ht="15.75" customHeight="1">
      <c r="A89" s="21"/>
      <c r="F89" s="21"/>
    </row>
    <row r="90" spans="1:6" ht="15.75" customHeight="1">
      <c r="A90" s="21"/>
      <c r="F90" s="21"/>
    </row>
    <row r="91" spans="1:6" ht="15.75" customHeight="1">
      <c r="A91" s="21"/>
      <c r="F91" s="21"/>
    </row>
    <row r="92" spans="1:6" ht="15.75" customHeight="1">
      <c r="A92" s="21"/>
      <c r="F92" s="21"/>
    </row>
    <row r="93" spans="1:6" ht="15.75" customHeight="1">
      <c r="A93" s="21"/>
      <c r="F93" s="21"/>
    </row>
    <row r="94" spans="1:6" ht="15.75" customHeight="1">
      <c r="A94" s="21"/>
      <c r="F94" s="21"/>
    </row>
    <row r="95" spans="1:6" ht="15.75" customHeight="1">
      <c r="A95" s="21"/>
      <c r="F95" s="21"/>
    </row>
    <row r="96" spans="1:6" ht="15.75" customHeight="1">
      <c r="A96" s="21"/>
      <c r="F96" s="21"/>
    </row>
    <row r="97" spans="1:6" ht="15.75" customHeight="1">
      <c r="A97" s="21"/>
      <c r="F97" s="21"/>
    </row>
    <row r="98" spans="1:6" ht="15.75" customHeight="1">
      <c r="A98" s="21"/>
      <c r="F98" s="21"/>
    </row>
    <row r="99" spans="1:6" ht="15.75" customHeight="1">
      <c r="A99" s="21"/>
      <c r="F99" s="21"/>
    </row>
    <row r="100" spans="1:6" ht="15.75" customHeight="1">
      <c r="A100" s="21"/>
      <c r="F100" s="21"/>
    </row>
    <row r="101" spans="1:6" ht="15.75" customHeight="1">
      <c r="A101" s="21"/>
      <c r="F101" s="21"/>
    </row>
    <row r="102" spans="1:6" ht="15.75" customHeight="1">
      <c r="A102" s="21"/>
      <c r="F102" s="21"/>
    </row>
    <row r="103" spans="1:6" ht="15.75" customHeight="1">
      <c r="A103" s="21"/>
      <c r="F103" s="21"/>
    </row>
    <row r="104" spans="1:6" ht="15.75" customHeight="1">
      <c r="A104" s="21"/>
      <c r="F104" s="21"/>
    </row>
    <row r="105" spans="1:6" ht="15.75" customHeight="1">
      <c r="A105" s="21"/>
      <c r="F105" s="21"/>
    </row>
    <row r="106" spans="1:6" ht="15.75" customHeight="1">
      <c r="A106" s="21"/>
      <c r="F106" s="21"/>
    </row>
    <row r="107" spans="1:6" ht="15.75" customHeight="1">
      <c r="A107" s="21"/>
      <c r="F107" s="21"/>
    </row>
    <row r="108" spans="1:6" ht="15.75" customHeight="1">
      <c r="A108" s="21"/>
      <c r="F108" s="21"/>
    </row>
    <row r="109" spans="1:6" ht="15.75" customHeight="1">
      <c r="A109" s="21"/>
      <c r="F109" s="21"/>
    </row>
    <row r="110" spans="1:6" ht="15.75" customHeight="1">
      <c r="A110" s="21"/>
      <c r="F110" s="21"/>
    </row>
    <row r="111" spans="1:6" ht="15.75" customHeight="1">
      <c r="A111" s="21"/>
      <c r="F111" s="21"/>
    </row>
    <row r="112" spans="1:6" ht="15.75" customHeight="1">
      <c r="A112" s="21"/>
      <c r="F112" s="21"/>
    </row>
    <row r="113" spans="1:6" ht="15.75" customHeight="1">
      <c r="A113" s="21"/>
      <c r="F113" s="21"/>
    </row>
    <row r="114" spans="1:6" ht="15.75" customHeight="1">
      <c r="A114" s="21"/>
      <c r="F114" s="21"/>
    </row>
    <row r="115" spans="1:6" ht="15.75" customHeight="1">
      <c r="A115" s="21"/>
      <c r="F115" s="21"/>
    </row>
    <row r="116" spans="1:6" ht="15.75" customHeight="1">
      <c r="A116" s="21"/>
      <c r="F116" s="21"/>
    </row>
    <row r="117" spans="1:6" ht="15.75" customHeight="1">
      <c r="A117" s="21"/>
      <c r="F117" s="21"/>
    </row>
    <row r="118" spans="1:6" ht="15.75" customHeight="1">
      <c r="A118" s="21"/>
      <c r="F118" s="21"/>
    </row>
    <row r="119" spans="1:6" ht="15.75" customHeight="1">
      <c r="A119" s="21"/>
      <c r="F119" s="21"/>
    </row>
    <row r="120" spans="1:6" ht="15.75" customHeight="1">
      <c r="A120" s="21"/>
      <c r="F120" s="21"/>
    </row>
    <row r="121" spans="1:6" ht="15.75" customHeight="1">
      <c r="A121" s="21"/>
      <c r="F121" s="21"/>
    </row>
    <row r="122" spans="1:6" ht="15.75" customHeight="1">
      <c r="A122" s="21"/>
      <c r="F122" s="21"/>
    </row>
    <row r="123" spans="1:6" ht="15.75" customHeight="1">
      <c r="A123" s="21"/>
      <c r="F123" s="21"/>
    </row>
    <row r="124" spans="1:6" ht="15.75" customHeight="1">
      <c r="A124" s="21"/>
      <c r="F124" s="21"/>
    </row>
    <row r="125" spans="1:6" ht="15.75" customHeight="1">
      <c r="A125" s="21"/>
      <c r="F125" s="21"/>
    </row>
    <row r="126" spans="1:6" ht="15.75" customHeight="1">
      <c r="A126" s="21"/>
      <c r="F126" s="21"/>
    </row>
    <row r="127" spans="1:6" ht="15.75" customHeight="1">
      <c r="A127" s="21"/>
      <c r="F127" s="21"/>
    </row>
    <row r="128" spans="1:6" ht="15.75" customHeight="1">
      <c r="A128" s="21"/>
      <c r="F128" s="21"/>
    </row>
    <row r="129" spans="1:6" ht="15.75" customHeight="1">
      <c r="A129" s="21"/>
      <c r="F129" s="21"/>
    </row>
    <row r="130" spans="1:6" ht="15.75" customHeight="1">
      <c r="A130" s="21"/>
      <c r="F130" s="21"/>
    </row>
    <row r="131" spans="1:6" ht="15.75" customHeight="1">
      <c r="A131" s="21"/>
      <c r="F131" s="21"/>
    </row>
    <row r="132" spans="1:6" ht="15.75" customHeight="1">
      <c r="A132" s="21"/>
      <c r="F132" s="21"/>
    </row>
    <row r="133" spans="1:6" ht="15.75" customHeight="1">
      <c r="A133" s="21"/>
      <c r="F133" s="21"/>
    </row>
    <row r="134" spans="1:6" ht="15.75" customHeight="1">
      <c r="A134" s="21"/>
      <c r="F134" s="21"/>
    </row>
    <row r="135" spans="1:6" ht="15.75" customHeight="1">
      <c r="A135" s="21"/>
      <c r="F135" s="21"/>
    </row>
    <row r="136" spans="1:6" ht="15.75" customHeight="1">
      <c r="A136" s="21"/>
      <c r="F136" s="21"/>
    </row>
    <row r="137" spans="1:6" ht="15.75" customHeight="1">
      <c r="A137" s="21"/>
      <c r="F137" s="21"/>
    </row>
    <row r="138" spans="1:6" ht="15.75" customHeight="1">
      <c r="A138" s="21"/>
      <c r="F138" s="21"/>
    </row>
    <row r="139" spans="1:6" ht="15.75" customHeight="1">
      <c r="A139" s="21"/>
      <c r="F139" s="21"/>
    </row>
    <row r="140" spans="1:6" ht="15.75" customHeight="1">
      <c r="A140" s="21"/>
      <c r="F140" s="21"/>
    </row>
    <row r="141" spans="1:6" ht="15.75" customHeight="1">
      <c r="A141" s="21"/>
      <c r="F141" s="21"/>
    </row>
    <row r="142" spans="1:6" ht="15.75" customHeight="1">
      <c r="A142" s="21"/>
      <c r="F142" s="21"/>
    </row>
    <row r="143" spans="1:6" ht="15.75" customHeight="1">
      <c r="A143" s="21"/>
      <c r="F143" s="21"/>
    </row>
    <row r="144" spans="1:6" ht="15.75" customHeight="1">
      <c r="A144" s="21"/>
      <c r="F144" s="21"/>
    </row>
    <row r="145" spans="1:6" ht="15.75" customHeight="1">
      <c r="A145" s="21"/>
      <c r="F145" s="21"/>
    </row>
    <row r="146" spans="1:6" ht="15.75" customHeight="1">
      <c r="A146" s="21"/>
      <c r="F146" s="21"/>
    </row>
    <row r="147" spans="1:6" ht="15.75" customHeight="1">
      <c r="A147" s="21"/>
      <c r="F147" s="21"/>
    </row>
    <row r="148" spans="1:6" ht="15.75" customHeight="1">
      <c r="A148" s="21"/>
      <c r="F148" s="21"/>
    </row>
    <row r="149" spans="1:6" ht="15.75" customHeight="1">
      <c r="A149" s="21"/>
      <c r="F149" s="21"/>
    </row>
    <row r="150" spans="1:6" ht="15.75" customHeight="1">
      <c r="A150" s="21"/>
      <c r="F150" s="21"/>
    </row>
    <row r="151" spans="1:6" ht="15.75" customHeight="1">
      <c r="A151" s="21"/>
      <c r="F151" s="21"/>
    </row>
    <row r="152" spans="1:6" ht="15.75" customHeight="1">
      <c r="A152" s="21"/>
      <c r="F152" s="21"/>
    </row>
    <row r="153" spans="1:6" ht="15.75" customHeight="1">
      <c r="A153" s="21"/>
      <c r="F153" s="21"/>
    </row>
    <row r="154" spans="1:6" ht="15.75" customHeight="1">
      <c r="A154" s="21"/>
      <c r="F154" s="21"/>
    </row>
    <row r="155" spans="1:6" ht="15.75" customHeight="1">
      <c r="A155" s="21"/>
      <c r="F155" s="21"/>
    </row>
    <row r="156" spans="1:6" ht="15.75" customHeight="1">
      <c r="A156" s="21"/>
      <c r="F156" s="21"/>
    </row>
    <row r="157" spans="1:6" ht="15.75" customHeight="1">
      <c r="A157" s="21"/>
      <c r="F157" s="21"/>
    </row>
    <row r="158" spans="1:6" ht="15.75" customHeight="1">
      <c r="A158" s="21"/>
      <c r="F158" s="21"/>
    </row>
    <row r="159" spans="1:6" ht="15.75" customHeight="1">
      <c r="A159" s="21"/>
      <c r="F159" s="21"/>
    </row>
    <row r="160" spans="1:6" ht="15.75" customHeight="1">
      <c r="A160" s="21"/>
      <c r="F160" s="21"/>
    </row>
    <row r="161" spans="1:6" ht="15.75" customHeight="1">
      <c r="A161" s="21"/>
      <c r="F161" s="21"/>
    </row>
    <row r="162" spans="1:6" ht="15.75" customHeight="1">
      <c r="A162" s="21"/>
      <c r="F162" s="21"/>
    </row>
    <row r="163" spans="1:6" ht="15.75" customHeight="1">
      <c r="A163" s="21"/>
      <c r="F163" s="21"/>
    </row>
    <row r="164" spans="1:6" ht="15.75" customHeight="1">
      <c r="A164" s="21"/>
      <c r="F164" s="21"/>
    </row>
    <row r="165" spans="1:6" ht="15.75" customHeight="1">
      <c r="A165" s="21"/>
      <c r="F165" s="21"/>
    </row>
    <row r="166" spans="1:6" ht="15.75" customHeight="1">
      <c r="A166" s="21"/>
      <c r="F166" s="21"/>
    </row>
    <row r="167" spans="1:6" ht="15.75" customHeight="1">
      <c r="A167" s="21"/>
      <c r="F167" s="21"/>
    </row>
    <row r="168" spans="1:6" ht="15.75" customHeight="1">
      <c r="A168" s="21"/>
      <c r="F168" s="21"/>
    </row>
    <row r="169" spans="1:6" ht="15.75" customHeight="1">
      <c r="A169" s="21"/>
      <c r="F169" s="21"/>
    </row>
    <row r="170" spans="1:6" ht="15.75" customHeight="1">
      <c r="A170" s="21"/>
      <c r="F170" s="21"/>
    </row>
    <row r="171" spans="1:6" ht="15.75" customHeight="1">
      <c r="A171" s="21"/>
      <c r="F171" s="21"/>
    </row>
    <row r="172" spans="1:6" ht="15.75" customHeight="1">
      <c r="A172" s="21"/>
      <c r="F172" s="21"/>
    </row>
    <row r="173" spans="1:6" ht="15.75" customHeight="1">
      <c r="A173" s="21"/>
      <c r="F173" s="21"/>
    </row>
    <row r="174" spans="1:6" ht="15.75" customHeight="1">
      <c r="A174" s="21"/>
      <c r="F174" s="21"/>
    </row>
    <row r="175" spans="1:6" ht="15.75" customHeight="1">
      <c r="A175" s="21"/>
      <c r="F175" s="21"/>
    </row>
    <row r="176" spans="1:6" ht="15.75" customHeight="1">
      <c r="A176" s="21"/>
      <c r="F176" s="21"/>
    </row>
    <row r="177" spans="1:6" ht="15.75" customHeight="1">
      <c r="A177" s="21"/>
      <c r="F177" s="21"/>
    </row>
    <row r="178" spans="1:6" ht="15.75" customHeight="1">
      <c r="A178" s="21"/>
      <c r="F178" s="21"/>
    </row>
    <row r="179" spans="1:6" ht="15.75" customHeight="1">
      <c r="A179" s="21"/>
      <c r="F179" s="21"/>
    </row>
    <row r="180" spans="1:6" ht="15.75" customHeight="1">
      <c r="A180" s="21"/>
      <c r="F180" s="21"/>
    </row>
    <row r="181" spans="1:6" ht="15.75" customHeight="1">
      <c r="A181" s="21"/>
      <c r="F181" s="21"/>
    </row>
    <row r="182" spans="1:6" ht="15.75" customHeight="1">
      <c r="A182" s="21"/>
      <c r="F182" s="21"/>
    </row>
    <row r="183" spans="1:6" ht="15.75" customHeight="1">
      <c r="A183" s="21"/>
      <c r="F183" s="21"/>
    </row>
    <row r="184" spans="1:6" ht="15.75" customHeight="1">
      <c r="A184" s="21"/>
      <c r="F184" s="21"/>
    </row>
    <row r="185" spans="1:6" ht="15.75" customHeight="1">
      <c r="A185" s="21"/>
      <c r="F185" s="21"/>
    </row>
    <row r="186" spans="1:6" ht="15.75" customHeight="1">
      <c r="A186" s="21"/>
      <c r="F186" s="21"/>
    </row>
    <row r="187" spans="1:6" ht="15.75" customHeight="1">
      <c r="A187" s="21"/>
      <c r="F187" s="21"/>
    </row>
    <row r="188" spans="1:6" ht="15.75" customHeight="1">
      <c r="A188" s="21"/>
      <c r="F188" s="21"/>
    </row>
    <row r="189" spans="1:6" ht="15.75" customHeight="1">
      <c r="A189" s="21"/>
      <c r="F189" s="21"/>
    </row>
    <row r="190" spans="1:6" ht="15.75" customHeight="1">
      <c r="A190" s="21"/>
      <c r="F190" s="21"/>
    </row>
    <row r="191" spans="1:6" ht="15.75" customHeight="1">
      <c r="A191" s="21"/>
      <c r="F191" s="21"/>
    </row>
    <row r="192" spans="1:6" ht="15.75" customHeight="1">
      <c r="A192" s="21"/>
      <c r="F192" s="21"/>
    </row>
    <row r="193" spans="1:6" ht="15.75" customHeight="1">
      <c r="A193" s="21"/>
      <c r="F193" s="21"/>
    </row>
    <row r="194" spans="1:6" ht="15.75" customHeight="1">
      <c r="A194" s="21"/>
      <c r="F194" s="21"/>
    </row>
    <row r="195" spans="1:6" ht="15.75" customHeight="1">
      <c r="A195" s="21"/>
      <c r="F195" s="21"/>
    </row>
    <row r="196" spans="1:6" ht="15.75" customHeight="1">
      <c r="A196" s="21"/>
      <c r="F196" s="21"/>
    </row>
    <row r="197" spans="1:6" ht="15.75" customHeight="1">
      <c r="A197" s="21"/>
      <c r="F197" s="21"/>
    </row>
    <row r="198" spans="1:6" ht="15.75" customHeight="1">
      <c r="A198" s="21"/>
      <c r="F198" s="21"/>
    </row>
    <row r="199" spans="1:6" ht="15.75" customHeight="1">
      <c r="A199" s="21"/>
      <c r="F199" s="21"/>
    </row>
    <row r="200" spans="1:6" ht="15.75" customHeight="1">
      <c r="A200" s="21"/>
      <c r="F200" s="21"/>
    </row>
    <row r="201" spans="1:6" ht="15.75" customHeight="1">
      <c r="A201" s="21"/>
      <c r="F201" s="21"/>
    </row>
    <row r="202" spans="1:6" ht="15.75" customHeight="1">
      <c r="A202" s="21"/>
      <c r="F202" s="21"/>
    </row>
    <row r="203" spans="1:6" ht="15.75" customHeight="1">
      <c r="A203" s="21"/>
      <c r="F203" s="21"/>
    </row>
    <row r="204" spans="1:6" ht="15.75" customHeight="1">
      <c r="A204" s="21"/>
      <c r="F204" s="21"/>
    </row>
    <row r="205" spans="1:6" ht="15.75" customHeight="1">
      <c r="A205" s="21"/>
      <c r="F205" s="21"/>
    </row>
    <row r="206" spans="1:6" ht="15.75" customHeight="1">
      <c r="A206" s="21"/>
      <c r="F206" s="21"/>
    </row>
    <row r="207" spans="1:6" ht="15.75" customHeight="1">
      <c r="A207" s="21"/>
      <c r="F207" s="21"/>
    </row>
    <row r="208" spans="1:6" ht="15.75" customHeight="1">
      <c r="A208" s="21"/>
      <c r="F208" s="21"/>
    </row>
    <row r="209" spans="1:6" ht="15.75" customHeight="1">
      <c r="A209" s="21"/>
      <c r="F209" s="21"/>
    </row>
    <row r="210" spans="1:6" ht="15.75" customHeight="1">
      <c r="A210" s="21"/>
      <c r="F210" s="21"/>
    </row>
    <row r="211" spans="1:6" ht="15.75" customHeight="1">
      <c r="A211" s="21"/>
      <c r="F211" s="21"/>
    </row>
    <row r="212" spans="1:6" ht="15.75" customHeight="1">
      <c r="A212" s="21"/>
      <c r="F212" s="21"/>
    </row>
    <row r="213" spans="1:6" ht="15.75" customHeight="1">
      <c r="A213" s="21"/>
      <c r="F213" s="21"/>
    </row>
    <row r="214" spans="1:6" ht="15.75" customHeight="1">
      <c r="A214" s="21"/>
      <c r="F214" s="21"/>
    </row>
    <row r="215" spans="1:6" ht="15.75" customHeight="1">
      <c r="A215" s="21"/>
      <c r="F215" s="21"/>
    </row>
    <row r="216" spans="1:6" ht="15.75" customHeight="1">
      <c r="A216" s="21"/>
      <c r="F216" s="21"/>
    </row>
    <row r="217" spans="1:6" ht="15.75" customHeight="1">
      <c r="A217" s="21"/>
      <c r="F217" s="21"/>
    </row>
    <row r="218" spans="1:6" ht="15.75" customHeight="1">
      <c r="A218" s="21"/>
      <c r="F218" s="21"/>
    </row>
    <row r="219" spans="1:6" ht="15.75" customHeight="1">
      <c r="A219" s="21"/>
      <c r="F219" s="21"/>
    </row>
    <row r="220" spans="1:6" ht="15.75" customHeight="1">
      <c r="A220" s="21"/>
      <c r="F220" s="21"/>
    </row>
    <row r="221" spans="1:6" ht="15.75" customHeight="1">
      <c r="A221" s="21"/>
      <c r="F221" s="21"/>
    </row>
    <row r="222" spans="1:6" ht="15.75" customHeight="1">
      <c r="A222" s="21"/>
      <c r="F222" s="21"/>
    </row>
    <row r="223" spans="1:6" ht="15.75" customHeight="1">
      <c r="A223" s="21"/>
      <c r="F223" s="21"/>
    </row>
    <row r="224" spans="1:6" ht="15.75" customHeight="1">
      <c r="A224" s="21"/>
      <c r="F224" s="21"/>
    </row>
    <row r="225" spans="1:6" ht="15.75" customHeight="1">
      <c r="A225" s="21"/>
      <c r="F225" s="21"/>
    </row>
    <row r="226" spans="1:6" ht="15.75" customHeight="1">
      <c r="A226" s="21"/>
      <c r="F226" s="21"/>
    </row>
    <row r="227" spans="1:6" ht="15.75" customHeight="1">
      <c r="A227" s="21"/>
      <c r="F227" s="21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autoFilter ref="A2:I2"/>
  <mergeCells count="5">
    <mergeCell ref="A1:L1"/>
    <mergeCell ref="A13:C13"/>
    <mergeCell ref="A14:C14"/>
    <mergeCell ref="F13:I13"/>
    <mergeCell ref="F14:I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3" r:id="rId1"/>
  <headerFooter>
    <oddFooter>&amp;CVýzva č. 26 v DNS - Fakulta sociálních věd Univerzity Karlovy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2019-11-15T13:56:11Z</cp:lastPrinted>
  <dcterms:created xsi:type="dcterms:W3CDTF">2016-08-01T15:32:31Z</dcterms:created>
  <dcterms:modified xsi:type="dcterms:W3CDTF">2019-11-15T13:56:25Z</dcterms:modified>
  <cp:category/>
  <cp:version/>
  <cp:contentType/>
  <cp:contentStatus/>
</cp:coreProperties>
</file>