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Komponenty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<sst xmlns="http://schemas.openxmlformats.org/spreadsheetml/2006/main" count="106" uniqueCount="80">
  <si>
    <t>Specifikace zboží</t>
  </si>
  <si>
    <t>Položka č.</t>
  </si>
  <si>
    <t>Název položky</t>
  </si>
  <si>
    <t>Požadovaný počet (ks)</t>
  </si>
  <si>
    <t>Cena (Kč) bez DPH</t>
  </si>
  <si>
    <t>Produktové číslo</t>
  </si>
  <si>
    <t>Záruka</t>
  </si>
  <si>
    <t>Financování</t>
  </si>
  <si>
    <t>Jednotková</t>
  </si>
  <si>
    <t>Celková</t>
  </si>
  <si>
    <t>60 měsíců</t>
  </si>
  <si>
    <t>24 měsíců</t>
  </si>
  <si>
    <t>36 měsíců</t>
  </si>
  <si>
    <t>Poznámky:</t>
  </si>
  <si>
    <t>WDBUZG0010BBK-WESN</t>
  </si>
  <si>
    <t xml:space="preserve">přepínač NETGEAR ProSafe GS108T </t>
  </si>
  <si>
    <t>GS108T-200GES</t>
  </si>
  <si>
    <t>doživotní</t>
  </si>
  <si>
    <t>Celkem bez DPH</t>
  </si>
  <si>
    <t>120 měsíců</t>
  </si>
  <si>
    <t>SDSDXXY-064G-GN4IN</t>
  </si>
  <si>
    <t>SDIX30N-064G-GN6NN</t>
  </si>
  <si>
    <t>Maximální jednotková cena bez DPH</t>
  </si>
  <si>
    <t xml:space="preserve">Crucial MX500 1TB SSD </t>
  </si>
  <si>
    <t>WD Blue 3D NAND SSD 500GB 2.5"</t>
  </si>
  <si>
    <t>Surface Pen v4 Burgundy</t>
  </si>
  <si>
    <t xml:space="preserve">HP 2013 UltraSlim Docking Station </t>
  </si>
  <si>
    <t>Kabel Micro USB 3.0 5Gbps USB A - Micro USB B, MM, 5m</t>
  </si>
  <si>
    <t>Logitech Wireless Presenter R400, 2.4 GHz, USB</t>
  </si>
  <si>
    <t xml:space="preserve">Logitech Wireless Touch Keyboard K400 Plus CZ </t>
  </si>
  <si>
    <t xml:space="preserve">Logitech Wireless Combo MK345 CZ+SK </t>
  </si>
  <si>
    <t xml:space="preserve">Logitech HD Webcam C525 </t>
  </si>
  <si>
    <t>I-TEC USB-C 3.1 Gen 1 Slim HUB 4 Port</t>
  </si>
  <si>
    <t>AXAGON EE25-XA6 ALINE černý</t>
  </si>
  <si>
    <t>AXAGON HUE-G1A USB-A SLIM Hub 4-Port USB 3.2 Gen 1</t>
  </si>
  <si>
    <t>AXAGON HUE-G1C USB-C SLIM Hub 4-Port USB 3.2 Gen 1</t>
  </si>
  <si>
    <t>Samsung USB 3.1 64GB Bar Plus - titan grey</t>
  </si>
  <si>
    <t>PremiumCord USB-C 3.1 (M) - USB 3.0 (F) 0.2m</t>
  </si>
  <si>
    <t>kalkulačka REBELL SDC 410</t>
  </si>
  <si>
    <t>SanDisk Ultra Flair 16GB</t>
  </si>
  <si>
    <t>SanDisk Ultra Flair 32GB</t>
  </si>
  <si>
    <t xml:space="preserve">USB Flash Sandisk iXpand 64GB Lightning/USB 3.0 černý </t>
  </si>
  <si>
    <t>SanDisk SDXC 64GB Extreme Pro 170 MB/s Class 10 UHS-I U3 V30</t>
  </si>
  <si>
    <t>SanDisk Micro SDXC 64GB Extreme 160 MB/s A2 Class 10 UHS-I U3 V30</t>
  </si>
  <si>
    <t xml:space="preserve">SanDisk MicroSDHC 32GB Extreme Pro A1 UHS-I (V30) U3 + SD adaptér </t>
  </si>
  <si>
    <t xml:space="preserve">hotspot Ubiquiti UniFi nanoHD </t>
  </si>
  <si>
    <t>WD Elements Portable 2TB černý</t>
  </si>
  <si>
    <t>WD Elements Portable 1TB černý</t>
  </si>
  <si>
    <t xml:space="preserve">WD My Passport 1TB, černý </t>
  </si>
  <si>
    <t xml:space="preserve">WD My Passport 2TB, černý </t>
  </si>
  <si>
    <t xml:space="preserve">Myš bezdrátová, optická, 3 tlačítka, symetrická, velikost S, USB, černá </t>
  </si>
  <si>
    <t>SanDisk Cruzer Extreme PRO 128GB 3.0 SDCZ88-128G-G46</t>
  </si>
  <si>
    <t xml:space="preserve">CT1000MX500SSD1 </t>
  </si>
  <si>
    <t>WDS500G2B0A</t>
  </si>
  <si>
    <t xml:space="preserve"> EYU-00030 </t>
  </si>
  <si>
    <t xml:space="preserve"> HPBP3001a</t>
  </si>
  <si>
    <t>8592220011529</t>
  </si>
  <si>
    <t xml:space="preserve">910-001356 </t>
  </si>
  <si>
    <t>920-007151</t>
  </si>
  <si>
    <t>920-008351</t>
  </si>
  <si>
    <t>960-001064</t>
  </si>
  <si>
    <t>C31HUB404</t>
  </si>
  <si>
    <t>EE25-XA6</t>
  </si>
  <si>
    <t>HUE-G1A</t>
  </si>
  <si>
    <t>HUE-G1C</t>
  </si>
  <si>
    <t>MUF-64BE4/EU</t>
  </si>
  <si>
    <t>NK267ef</t>
  </si>
  <si>
    <t>RE-SDC410 BX</t>
  </si>
  <si>
    <t>SDCZ73-016G-G46</t>
  </si>
  <si>
    <t>SDCZ73-032G-G46</t>
  </si>
  <si>
    <t>SDSQXA2-064G-GN6AA</t>
  </si>
  <si>
    <t>SDSQXCG-032G-GN6MA</t>
  </si>
  <si>
    <t>UAP-nanoHD</t>
  </si>
  <si>
    <t>WDBU6Y0020BBK-WESN</t>
  </si>
  <si>
    <t>WDBYVG0010BBK-WESN</t>
  </si>
  <si>
    <t>WDBYVG0020BBK-WESN</t>
  </si>
  <si>
    <t>X6W31AA#ABB</t>
  </si>
  <si>
    <t>SDCZ880-128G-G46</t>
  </si>
  <si>
    <t>Magnat Monitor Supreme 202</t>
  </si>
  <si>
    <t> MGN010j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</si>
</sst>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62">
    <xf numFmtId="0" fontId="0" fillId="0" borderId="0" xfId="0"/>
    <xf numFmtId="49" fontId="3" fillId="0" borderId="0" xfId="20" applyNumberFormat="1" applyAlignment="1">
      <alignment horizontal="center"/>
      <protection/>
    </xf>
    <xf numFmtId="0" fontId="3" fillId="0" borderId="0" xfId="20">
      <alignment/>
      <protection/>
    </xf>
    <xf numFmtId="0" fontId="2" fillId="2" borderId="1" xfId="20" applyFont="1" applyFill="1" applyBorder="1" applyAlignment="1">
      <alignment horizontal="center" vertical="center" wrapText="1"/>
      <protection/>
    </xf>
    <xf numFmtId="0" fontId="2" fillId="2" borderId="2" xfId="20" applyFont="1" applyFill="1" applyBorder="1" applyAlignment="1">
      <alignment horizontal="center" vertical="center" wrapText="1"/>
      <protection/>
    </xf>
    <xf numFmtId="0" fontId="3" fillId="0" borderId="3" xfId="20" applyBorder="1">
      <alignment/>
      <protection/>
    </xf>
    <xf numFmtId="0" fontId="5" fillId="0" borderId="4" xfId="20" applyFont="1" applyBorder="1" applyAlignment="1">
      <alignment horizontal="left"/>
      <protection/>
    </xf>
    <xf numFmtId="0" fontId="3" fillId="0" borderId="4" xfId="20" applyBorder="1">
      <alignment/>
      <protection/>
    </xf>
    <xf numFmtId="4" fontId="6" fillId="3" borderId="4" xfId="20" applyNumberFormat="1" applyFont="1" applyFill="1" applyBorder="1" applyAlignment="1">
      <alignment horizontal="right" vertical="center"/>
      <protection/>
    </xf>
    <xf numFmtId="0" fontId="8" fillId="0" borderId="4" xfId="20" applyFont="1" applyBorder="1">
      <alignment/>
      <protection/>
    </xf>
    <xf numFmtId="0" fontId="7" fillId="0" borderId="5" xfId="20" applyFont="1" applyBorder="1" applyAlignment="1">
      <alignment horizontal="left"/>
      <protection/>
    </xf>
    <xf numFmtId="4" fontId="2" fillId="3" borderId="6" xfId="20" applyNumberFormat="1" applyFont="1" applyFill="1" applyBorder="1" applyAlignment="1">
      <alignment horizontal="right" vertical="center"/>
      <protection/>
    </xf>
    <xf numFmtId="0" fontId="2" fillId="0" borderId="0" xfId="20" applyFont="1">
      <alignment/>
      <protection/>
    </xf>
    <xf numFmtId="0" fontId="0" fillId="0" borderId="0" xfId="20" applyFont="1">
      <alignment/>
      <protection/>
    </xf>
    <xf numFmtId="0" fontId="3" fillId="0" borderId="7" xfId="20" applyBorder="1">
      <alignment/>
      <protection/>
    </xf>
    <xf numFmtId="4" fontId="6" fillId="3" borderId="7" xfId="20" applyNumberFormat="1" applyFont="1" applyFill="1" applyBorder="1" applyAlignment="1">
      <alignment horizontal="right" vertical="center"/>
      <protection/>
    </xf>
    <xf numFmtId="0" fontId="3" fillId="0" borderId="8" xfId="20" applyBorder="1">
      <alignment/>
      <protection/>
    </xf>
    <xf numFmtId="0" fontId="5" fillId="4" borderId="9" xfId="20" applyFont="1" applyFill="1" applyBorder="1" applyAlignment="1">
      <alignment horizontal="right" vertical="center"/>
      <protection/>
    </xf>
    <xf numFmtId="0" fontId="5" fillId="4" borderId="10" xfId="20" applyFont="1" applyFill="1" applyBorder="1" applyAlignment="1">
      <alignment horizontal="right" vertical="center"/>
      <protection/>
    </xf>
    <xf numFmtId="4" fontId="9" fillId="3" borderId="11" xfId="20" applyNumberFormat="1" applyFont="1" applyFill="1" applyBorder="1" applyAlignment="1">
      <alignment horizontal="right" vertical="center"/>
      <protection/>
    </xf>
    <xf numFmtId="0" fontId="7" fillId="0" borderId="2" xfId="20" applyFont="1" applyBorder="1" applyAlignment="1">
      <alignment horizontal="left"/>
      <protection/>
    </xf>
    <xf numFmtId="0" fontId="7" fillId="0" borderId="5" xfId="20" applyFont="1" applyBorder="1" applyAlignment="1">
      <alignment horizontal="left" wrapText="1"/>
      <protection/>
    </xf>
    <xf numFmtId="0" fontId="3" fillId="0" borderId="4" xfId="20" applyBorder="1" applyAlignment="1">
      <alignment horizontal="center"/>
      <protection/>
    </xf>
    <xf numFmtId="0" fontId="3" fillId="0" borderId="0" xfId="20" applyFill="1" applyAlignment="1">
      <alignment horizontal="right"/>
      <protection/>
    </xf>
    <xf numFmtId="4" fontId="5" fillId="0" borderId="0" xfId="20" applyNumberFormat="1" applyFont="1" applyFill="1">
      <alignment/>
      <protection/>
    </xf>
    <xf numFmtId="0" fontId="5" fillId="0" borderId="4" xfId="20" applyFont="1" applyFill="1" applyBorder="1" applyAlignment="1">
      <alignment vertical="center"/>
      <protection/>
    </xf>
    <xf numFmtId="49" fontId="3" fillId="0" borderId="12" xfId="20" applyNumberFormat="1" applyBorder="1" applyAlignment="1">
      <alignment horizontal="left"/>
      <protection/>
    </xf>
    <xf numFmtId="0" fontId="3" fillId="0" borderId="13" xfId="20" applyBorder="1">
      <alignment/>
      <protection/>
    </xf>
    <xf numFmtId="0" fontId="7" fillId="0" borderId="14" xfId="20" applyFont="1" applyBorder="1" applyAlignment="1">
      <alignment horizontal="right"/>
      <protection/>
    </xf>
    <xf numFmtId="0" fontId="7" fillId="0" borderId="15" xfId="20" applyFont="1" applyBorder="1" applyAlignment="1">
      <alignment horizontal="left"/>
      <protection/>
    </xf>
    <xf numFmtId="0" fontId="3" fillId="0" borderId="16" xfId="20" applyBorder="1">
      <alignment/>
      <protection/>
    </xf>
    <xf numFmtId="0" fontId="5" fillId="0" borderId="17" xfId="20" applyFont="1" applyFill="1" applyBorder="1" applyAlignment="1">
      <alignment horizontal="left" vertical="center"/>
      <protection/>
    </xf>
    <xf numFmtId="0" fontId="5" fillId="0" borderId="4" xfId="20" applyFont="1" applyFill="1" applyBorder="1" applyAlignment="1">
      <alignment horizontal="left" vertical="center"/>
      <protection/>
    </xf>
    <xf numFmtId="0" fontId="5" fillId="0" borderId="7" xfId="20" applyFont="1" applyFill="1" applyBorder="1" applyAlignment="1">
      <alignment horizontal="left" vertical="center"/>
      <protection/>
    </xf>
    <xf numFmtId="0" fontId="5" fillId="0" borderId="17" xfId="20" applyFont="1" applyFill="1" applyBorder="1" applyAlignment="1">
      <alignment vertical="center"/>
      <protection/>
    </xf>
    <xf numFmtId="0" fontId="5" fillId="0" borderId="17" xfId="20" applyFont="1" applyFill="1" applyBorder="1">
      <alignment/>
      <protection/>
    </xf>
    <xf numFmtId="0" fontId="3" fillId="0" borderId="4" xfId="20" applyFill="1" applyBorder="1" applyAlignment="1">
      <alignment horizontal="center" vertical="center"/>
      <protection/>
    </xf>
    <xf numFmtId="0" fontId="3" fillId="0" borderId="7" xfId="20" applyFill="1" applyBorder="1" applyAlignment="1">
      <alignment horizontal="center" vertical="center"/>
      <protection/>
    </xf>
    <xf numFmtId="0" fontId="3" fillId="0" borderId="4" xfId="20" applyFill="1" applyBorder="1" applyAlignment="1">
      <alignment horizontal="center"/>
      <protection/>
    </xf>
    <xf numFmtId="49" fontId="3" fillId="0" borderId="16" xfId="20" applyNumberFormat="1" applyFill="1" applyBorder="1" applyAlignment="1">
      <alignment horizontal="left" vertical="center"/>
      <protection/>
    </xf>
    <xf numFmtId="0" fontId="7" fillId="0" borderId="18" xfId="20" applyFont="1" applyFill="1" applyBorder="1" applyAlignment="1">
      <alignment horizontal="left" vertical="center"/>
      <protection/>
    </xf>
    <xf numFmtId="49" fontId="3" fillId="0" borderId="4" xfId="20" applyNumberFormat="1" applyFill="1" applyBorder="1" applyAlignment="1">
      <alignment horizontal="left" vertical="center"/>
      <protection/>
    </xf>
    <xf numFmtId="49" fontId="3" fillId="0" borderId="7" xfId="20" applyNumberFormat="1" applyFill="1" applyBorder="1" applyAlignment="1">
      <alignment horizontal="left" vertical="center"/>
      <protection/>
    </xf>
    <xf numFmtId="49" fontId="3" fillId="0" borderId="18" xfId="20" applyNumberFormat="1" applyFill="1" applyBorder="1" applyAlignment="1">
      <alignment horizontal="left" vertical="center"/>
      <protection/>
    </xf>
    <xf numFmtId="49" fontId="3" fillId="0" borderId="18" xfId="20" applyNumberFormat="1" applyFill="1" applyBorder="1" applyAlignment="1">
      <alignment horizontal="left"/>
      <protection/>
    </xf>
    <xf numFmtId="0" fontId="7" fillId="0" borderId="4" xfId="20" applyFont="1" applyFill="1" applyBorder="1" applyAlignment="1">
      <alignment horizontal="right" vertical="center"/>
      <protection/>
    </xf>
    <xf numFmtId="0" fontId="7" fillId="0" borderId="7" xfId="20" applyFont="1" applyFill="1" applyBorder="1" applyAlignment="1">
      <alignment horizontal="right" vertical="center"/>
      <protection/>
    </xf>
    <xf numFmtId="49" fontId="3" fillId="0" borderId="4" xfId="20" applyNumberFormat="1" applyFill="1" applyBorder="1" applyAlignment="1">
      <alignment horizontal="right" vertical="center"/>
      <protection/>
    </xf>
    <xf numFmtId="49" fontId="5" fillId="2" borderId="19" xfId="20" applyNumberFormat="1" applyFont="1" applyFill="1" applyBorder="1" applyAlignment="1">
      <alignment horizontal="center" vertical="center" wrapText="1"/>
      <protection/>
    </xf>
    <xf numFmtId="49" fontId="5" fillId="2" borderId="20" xfId="20" applyNumberFormat="1" applyFont="1" applyFill="1" applyBorder="1" applyAlignment="1">
      <alignment horizontal="center" vertical="center"/>
      <protection/>
    </xf>
    <xf numFmtId="4" fontId="0" fillId="2" borderId="21" xfId="20" applyNumberFormat="1" applyFont="1" applyFill="1" applyBorder="1" applyAlignment="1">
      <alignment horizontal="left" vertical="center"/>
      <protection/>
    </xf>
    <xf numFmtId="4" fontId="0" fillId="2" borderId="22" xfId="20" applyNumberFormat="1" applyFont="1" applyFill="1" applyBorder="1" applyAlignment="1">
      <alignment horizontal="left" vertical="center"/>
      <protection/>
    </xf>
    <xf numFmtId="4" fontId="0" fillId="2" borderId="11" xfId="20" applyNumberFormat="1" applyFont="1" applyFill="1" applyBorder="1" applyAlignment="1">
      <alignment horizontal="left" vertical="center"/>
      <protection/>
    </xf>
    <xf numFmtId="0" fontId="5" fillId="2" borderId="19" xfId="20" applyFont="1" applyFill="1" applyBorder="1" applyAlignment="1">
      <alignment horizontal="center" vertical="center" wrapText="1"/>
      <protection/>
    </xf>
    <xf numFmtId="0" fontId="5" fillId="2" borderId="6" xfId="20" applyFont="1" applyFill="1" applyBorder="1" applyAlignment="1">
      <alignment horizontal="center" vertical="center" wrapText="1"/>
      <protection/>
    </xf>
    <xf numFmtId="0" fontId="4" fillId="0" borderId="0" xfId="20" applyFont="1" applyAlignment="1">
      <alignment horizontal="center" vertical="center"/>
      <protection/>
    </xf>
    <xf numFmtId="0" fontId="5" fillId="2" borderId="21" xfId="20" applyFont="1" applyFill="1" applyBorder="1" applyAlignment="1">
      <alignment horizontal="center" vertical="center" textRotation="90"/>
      <protection/>
    </xf>
    <xf numFmtId="0" fontId="5" fillId="2" borderId="23" xfId="20" applyFont="1" applyFill="1" applyBorder="1" applyAlignment="1">
      <alignment horizontal="center" vertical="center" textRotation="90"/>
      <protection/>
    </xf>
    <xf numFmtId="0" fontId="2" fillId="2" borderId="24" xfId="20" applyFont="1" applyFill="1" applyBorder="1" applyAlignment="1">
      <alignment horizontal="center" vertical="center" wrapText="1"/>
      <protection/>
    </xf>
    <xf numFmtId="0" fontId="2" fillId="2" borderId="25" xfId="20" applyFont="1" applyFill="1" applyBorder="1" applyAlignment="1">
      <alignment horizontal="center" vertical="center" wrapText="1"/>
      <protection/>
    </xf>
    <xf numFmtId="0" fontId="2" fillId="2" borderId="26" xfId="20" applyFont="1" applyFill="1" applyBorder="1" applyAlignment="1">
      <alignment horizontal="center" vertical="center"/>
      <protection/>
    </xf>
    <xf numFmtId="0" fontId="2" fillId="2" borderId="27" xfId="20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workbookViewId="0" topLeftCell="A1">
      <selection activeCell="I3" sqref="I1:I1048576"/>
    </sheetView>
  </sheetViews>
  <sheetFormatPr defaultColWidth="9.140625" defaultRowHeight="15"/>
  <cols>
    <col min="1" max="1" width="4.57421875" style="2" customWidth="1"/>
    <col min="2" max="2" width="67.8515625" style="2" customWidth="1"/>
    <col min="3" max="3" width="7.28125" style="2" customWidth="1"/>
    <col min="4" max="4" width="12.57421875" style="2" customWidth="1"/>
    <col min="5" max="5" width="15.421875" style="2" customWidth="1"/>
    <col min="6" max="6" width="27.140625" style="1" customWidth="1"/>
    <col min="7" max="7" width="16.140625" style="2" hidden="1" customWidth="1"/>
    <col min="8" max="8" width="15.57421875" style="1" customWidth="1"/>
    <col min="9" max="9" width="12.140625" style="1" hidden="1" customWidth="1"/>
    <col min="10" max="10" width="23.421875" style="2" customWidth="1"/>
    <col min="11" max="16384" width="9.140625" style="2" customWidth="1"/>
  </cols>
  <sheetData>
    <row r="1" spans="1:5" ht="18.75">
      <c r="A1" s="55" t="s">
        <v>0</v>
      </c>
      <c r="B1" s="55"/>
      <c r="C1" s="55"/>
      <c r="D1" s="55"/>
      <c r="E1" s="55"/>
    </row>
    <row r="2" ht="13.5" thickBot="1"/>
    <row r="3" spans="1:9" ht="15" customHeight="1">
      <c r="A3" s="56" t="s">
        <v>1</v>
      </c>
      <c r="B3" s="58" t="s">
        <v>2</v>
      </c>
      <c r="C3" s="58" t="s">
        <v>3</v>
      </c>
      <c r="D3" s="60" t="s">
        <v>4</v>
      </c>
      <c r="E3" s="61"/>
      <c r="F3" s="48" t="s">
        <v>5</v>
      </c>
      <c r="G3" s="53" t="s">
        <v>22</v>
      </c>
      <c r="H3" s="48" t="s">
        <v>6</v>
      </c>
      <c r="I3" s="48" t="s">
        <v>7</v>
      </c>
    </row>
    <row r="4" spans="1:9" ht="75" customHeight="1" thickBot="1">
      <c r="A4" s="57"/>
      <c r="B4" s="59"/>
      <c r="C4" s="59"/>
      <c r="D4" s="3" t="s">
        <v>8</v>
      </c>
      <c r="E4" s="4" t="s">
        <v>9</v>
      </c>
      <c r="F4" s="49"/>
      <c r="G4" s="54"/>
      <c r="H4" s="49"/>
      <c r="I4" s="49"/>
    </row>
    <row r="5" spans="1:9" ht="15" customHeight="1">
      <c r="A5" s="50"/>
      <c r="B5" s="51"/>
      <c r="C5" s="51"/>
      <c r="D5" s="51"/>
      <c r="E5" s="51"/>
      <c r="F5" s="51"/>
      <c r="G5" s="51"/>
      <c r="H5" s="51"/>
      <c r="I5" s="52"/>
    </row>
    <row r="6" spans="1:9" ht="15">
      <c r="A6" s="5">
        <v>1</v>
      </c>
      <c r="B6" s="25" t="s">
        <v>23</v>
      </c>
      <c r="C6" s="36">
        <v>2</v>
      </c>
      <c r="D6" s="8"/>
      <c r="E6" s="8">
        <f aca="true" t="shared" si="0" ref="E6:E15">C6*D6</f>
        <v>0</v>
      </c>
      <c r="F6" s="39" t="s">
        <v>52</v>
      </c>
      <c r="G6" s="9"/>
      <c r="H6" s="45" t="s">
        <v>10</v>
      </c>
      <c r="I6" s="21"/>
    </row>
    <row r="7" spans="1:9" ht="15">
      <c r="A7" s="5">
        <v>2</v>
      </c>
      <c r="B7" s="31" t="s">
        <v>24</v>
      </c>
      <c r="C7" s="36">
        <v>1</v>
      </c>
      <c r="D7" s="8"/>
      <c r="E7" s="8">
        <f t="shared" si="0"/>
        <v>0</v>
      </c>
      <c r="F7" s="40" t="s">
        <v>53</v>
      </c>
      <c r="G7" s="7"/>
      <c r="H7" s="45" t="s">
        <v>10</v>
      </c>
      <c r="I7" s="10"/>
    </row>
    <row r="8" spans="1:9" ht="15">
      <c r="A8" s="5">
        <v>3</v>
      </c>
      <c r="B8" s="32" t="s">
        <v>25</v>
      </c>
      <c r="C8" s="36">
        <v>1</v>
      </c>
      <c r="D8" s="8"/>
      <c r="E8" s="8">
        <f t="shared" si="0"/>
        <v>0</v>
      </c>
      <c r="F8" s="41" t="s">
        <v>54</v>
      </c>
      <c r="G8" s="7"/>
      <c r="H8" s="45" t="s">
        <v>11</v>
      </c>
      <c r="I8" s="10"/>
    </row>
    <row r="9" spans="1:9" ht="15">
      <c r="A9" s="16">
        <v>4</v>
      </c>
      <c r="B9" s="32" t="s">
        <v>26</v>
      </c>
      <c r="C9" s="36">
        <v>1</v>
      </c>
      <c r="D9" s="15"/>
      <c r="E9" s="15">
        <f t="shared" si="0"/>
        <v>0</v>
      </c>
      <c r="F9" s="41" t="s">
        <v>55</v>
      </c>
      <c r="G9" s="14"/>
      <c r="H9" s="45" t="s">
        <v>11</v>
      </c>
      <c r="I9" s="10"/>
    </row>
    <row r="10" spans="1:9" ht="15">
      <c r="A10" s="16">
        <v>5</v>
      </c>
      <c r="B10" s="32" t="s">
        <v>27</v>
      </c>
      <c r="C10" s="36">
        <v>1</v>
      </c>
      <c r="D10" s="8"/>
      <c r="E10" s="8">
        <f t="shared" si="0"/>
        <v>0</v>
      </c>
      <c r="F10" s="41" t="s">
        <v>56</v>
      </c>
      <c r="G10" s="7"/>
      <c r="H10" s="45" t="s">
        <v>11</v>
      </c>
      <c r="I10" s="10"/>
    </row>
    <row r="11" spans="1:9" ht="15">
      <c r="A11" s="16">
        <v>6</v>
      </c>
      <c r="B11" s="33" t="s">
        <v>28</v>
      </c>
      <c r="C11" s="37">
        <v>7</v>
      </c>
      <c r="D11" s="8"/>
      <c r="E11" s="8">
        <f t="shared" si="0"/>
        <v>0</v>
      </c>
      <c r="F11" s="42" t="s">
        <v>57</v>
      </c>
      <c r="G11" s="7"/>
      <c r="H11" s="46" t="s">
        <v>11</v>
      </c>
      <c r="I11" s="10"/>
    </row>
    <row r="12" spans="1:9" ht="15">
      <c r="A12" s="16">
        <v>7</v>
      </c>
      <c r="B12" s="31" t="s">
        <v>29</v>
      </c>
      <c r="C12" s="36">
        <v>1</v>
      </c>
      <c r="D12" s="8"/>
      <c r="E12" s="8">
        <f t="shared" si="0"/>
        <v>0</v>
      </c>
      <c r="F12" s="43" t="s">
        <v>58</v>
      </c>
      <c r="G12" s="7"/>
      <c r="H12" s="45" t="s">
        <v>11</v>
      </c>
      <c r="I12" s="10"/>
    </row>
    <row r="13" spans="1:9" ht="15">
      <c r="A13" s="16">
        <v>8</v>
      </c>
      <c r="B13" s="31" t="s">
        <v>30</v>
      </c>
      <c r="C13" s="36">
        <v>1</v>
      </c>
      <c r="D13" s="8"/>
      <c r="E13" s="8">
        <f t="shared" si="0"/>
        <v>0</v>
      </c>
      <c r="F13" s="43" t="s">
        <v>59</v>
      </c>
      <c r="G13" s="7"/>
      <c r="H13" s="45" t="s">
        <v>11</v>
      </c>
      <c r="I13" s="10"/>
    </row>
    <row r="14" spans="1:9" ht="15">
      <c r="A14" s="16">
        <v>9</v>
      </c>
      <c r="B14" s="34" t="s">
        <v>31</v>
      </c>
      <c r="C14" s="36">
        <v>2</v>
      </c>
      <c r="D14" s="8"/>
      <c r="E14" s="8">
        <f t="shared" si="0"/>
        <v>0</v>
      </c>
      <c r="F14" s="43" t="s">
        <v>60</v>
      </c>
      <c r="G14" s="7"/>
      <c r="H14" s="47" t="s">
        <v>11</v>
      </c>
      <c r="I14" s="10"/>
    </row>
    <row r="15" spans="1:9" ht="15.75" thickBot="1">
      <c r="A15" s="16">
        <v>10</v>
      </c>
      <c r="B15" s="25" t="s">
        <v>32</v>
      </c>
      <c r="C15" s="36">
        <v>3</v>
      </c>
      <c r="D15" s="8"/>
      <c r="E15" s="8">
        <f t="shared" si="0"/>
        <v>0</v>
      </c>
      <c r="F15" s="39" t="s">
        <v>61</v>
      </c>
      <c r="G15" s="7"/>
      <c r="H15" s="45" t="s">
        <v>11</v>
      </c>
      <c r="I15" s="10"/>
    </row>
    <row r="16" spans="1:9" ht="15">
      <c r="A16" s="16">
        <v>11</v>
      </c>
      <c r="B16" s="31" t="s">
        <v>33</v>
      </c>
      <c r="C16" s="36">
        <v>2</v>
      </c>
      <c r="D16" s="8"/>
      <c r="E16" s="19">
        <f aca="true" t="shared" si="1" ref="E16">C16*D16</f>
        <v>0</v>
      </c>
      <c r="F16" s="40" t="s">
        <v>62</v>
      </c>
      <c r="G16" s="7"/>
      <c r="H16" s="45" t="s">
        <v>11</v>
      </c>
      <c r="I16" s="20"/>
    </row>
    <row r="17" spans="1:9" ht="15">
      <c r="A17" s="16">
        <v>12</v>
      </c>
      <c r="B17" s="35" t="s">
        <v>15</v>
      </c>
      <c r="C17" s="38">
        <v>2</v>
      </c>
      <c r="D17" s="8"/>
      <c r="E17" s="8">
        <f>C17*D17</f>
        <v>0</v>
      </c>
      <c r="F17" s="44" t="s">
        <v>16</v>
      </c>
      <c r="G17" s="7"/>
      <c r="H17" s="47" t="s">
        <v>10</v>
      </c>
      <c r="I17" s="10"/>
    </row>
    <row r="18" spans="1:9" ht="15">
      <c r="A18" s="16">
        <v>13</v>
      </c>
      <c r="B18" s="31" t="s">
        <v>34</v>
      </c>
      <c r="C18" s="36">
        <v>3</v>
      </c>
      <c r="D18" s="8"/>
      <c r="E18" s="8">
        <f>C18*D18</f>
        <v>0</v>
      </c>
      <c r="F18" s="40" t="s">
        <v>63</v>
      </c>
      <c r="G18" s="7"/>
      <c r="H18" s="47" t="s">
        <v>11</v>
      </c>
      <c r="I18" s="10"/>
    </row>
    <row r="19" spans="1:9" ht="15">
      <c r="A19" s="16">
        <v>14</v>
      </c>
      <c r="B19" s="31" t="s">
        <v>35</v>
      </c>
      <c r="C19" s="36">
        <v>2</v>
      </c>
      <c r="D19" s="8"/>
      <c r="E19" s="8">
        <f>C19*D19</f>
        <v>0</v>
      </c>
      <c r="F19" s="40" t="s">
        <v>64</v>
      </c>
      <c r="G19" s="7"/>
      <c r="H19" s="47" t="s">
        <v>11</v>
      </c>
      <c r="I19" s="10"/>
    </row>
    <row r="20" spans="1:9" ht="15">
      <c r="A20" s="16">
        <v>15</v>
      </c>
      <c r="B20" s="31" t="s">
        <v>36</v>
      </c>
      <c r="C20" s="36">
        <v>8</v>
      </c>
      <c r="D20" s="8"/>
      <c r="E20" s="8">
        <f aca="true" t="shared" si="2" ref="E20:E36">C20*D20</f>
        <v>0</v>
      </c>
      <c r="F20" s="43" t="s">
        <v>65</v>
      </c>
      <c r="G20" s="30"/>
      <c r="H20" s="45" t="s">
        <v>10</v>
      </c>
      <c r="I20" s="20"/>
    </row>
    <row r="21" spans="1:9" ht="15">
      <c r="A21" s="16">
        <v>16</v>
      </c>
      <c r="B21" s="31" t="s">
        <v>37</v>
      </c>
      <c r="C21" s="36">
        <v>2</v>
      </c>
      <c r="D21" s="8"/>
      <c r="E21" s="8">
        <f t="shared" si="2"/>
        <v>0</v>
      </c>
      <c r="F21" s="40" t="s">
        <v>66</v>
      </c>
      <c r="G21" s="30"/>
      <c r="H21" s="47" t="s">
        <v>11</v>
      </c>
      <c r="I21" s="20"/>
    </row>
    <row r="22" spans="1:9" ht="15">
      <c r="A22" s="16">
        <v>17</v>
      </c>
      <c r="B22" s="34" t="s">
        <v>38</v>
      </c>
      <c r="C22" s="36">
        <v>2</v>
      </c>
      <c r="D22" s="8"/>
      <c r="E22" s="8">
        <f t="shared" si="2"/>
        <v>0</v>
      </c>
      <c r="F22" s="43" t="s">
        <v>67</v>
      </c>
      <c r="G22" s="30"/>
      <c r="H22" s="47" t="s">
        <v>12</v>
      </c>
      <c r="I22" s="20"/>
    </row>
    <row r="23" spans="1:9" ht="15">
      <c r="A23" s="16">
        <v>18</v>
      </c>
      <c r="B23" s="34" t="s">
        <v>39</v>
      </c>
      <c r="C23" s="36">
        <v>5</v>
      </c>
      <c r="D23" s="8"/>
      <c r="E23" s="8">
        <f t="shared" si="2"/>
        <v>0</v>
      </c>
      <c r="F23" s="43" t="s">
        <v>68</v>
      </c>
      <c r="G23" s="30"/>
      <c r="H23" s="47" t="s">
        <v>10</v>
      </c>
      <c r="I23" s="20"/>
    </row>
    <row r="24" spans="1:9" ht="15">
      <c r="A24" s="16">
        <v>19</v>
      </c>
      <c r="B24" s="34" t="s">
        <v>40</v>
      </c>
      <c r="C24" s="36">
        <v>3</v>
      </c>
      <c r="D24" s="8"/>
      <c r="E24" s="8">
        <f t="shared" si="2"/>
        <v>0</v>
      </c>
      <c r="F24" s="43" t="s">
        <v>69</v>
      </c>
      <c r="G24" s="30"/>
      <c r="H24" s="47" t="s">
        <v>10</v>
      </c>
      <c r="I24" s="20"/>
    </row>
    <row r="25" spans="1:9" ht="15">
      <c r="A25" s="16">
        <v>20</v>
      </c>
      <c r="B25" s="31" t="s">
        <v>41</v>
      </c>
      <c r="C25" s="36">
        <v>1</v>
      </c>
      <c r="D25" s="8"/>
      <c r="E25" s="8">
        <f t="shared" si="2"/>
        <v>0</v>
      </c>
      <c r="F25" s="43" t="s">
        <v>21</v>
      </c>
      <c r="G25" s="30"/>
      <c r="H25" s="45" t="s">
        <v>10</v>
      </c>
      <c r="I25" s="20"/>
    </row>
    <row r="26" spans="1:9" ht="15">
      <c r="A26" s="16">
        <v>21</v>
      </c>
      <c r="B26" s="34" t="s">
        <v>42</v>
      </c>
      <c r="C26" s="36">
        <v>2</v>
      </c>
      <c r="D26" s="8"/>
      <c r="E26" s="8">
        <f t="shared" si="2"/>
        <v>0</v>
      </c>
      <c r="F26" s="43" t="s">
        <v>20</v>
      </c>
      <c r="G26" s="30"/>
      <c r="H26" s="47" t="s">
        <v>19</v>
      </c>
      <c r="I26" s="20"/>
    </row>
    <row r="27" spans="1:9" ht="15">
      <c r="A27" s="16">
        <v>22</v>
      </c>
      <c r="B27" s="34" t="s">
        <v>43</v>
      </c>
      <c r="C27" s="36">
        <v>2</v>
      </c>
      <c r="D27" s="8"/>
      <c r="E27" s="8">
        <f t="shared" si="2"/>
        <v>0</v>
      </c>
      <c r="F27" s="43" t="s">
        <v>70</v>
      </c>
      <c r="G27" s="30"/>
      <c r="H27" s="47" t="s">
        <v>17</v>
      </c>
      <c r="I27" s="20"/>
    </row>
    <row r="28" spans="1:9" ht="15">
      <c r="A28" s="16">
        <v>23</v>
      </c>
      <c r="B28" s="31" t="s">
        <v>44</v>
      </c>
      <c r="C28" s="36">
        <v>2</v>
      </c>
      <c r="D28" s="8"/>
      <c r="E28" s="8">
        <f t="shared" si="2"/>
        <v>0</v>
      </c>
      <c r="F28" s="43" t="s">
        <v>71</v>
      </c>
      <c r="G28" s="30"/>
      <c r="H28" s="47" t="s">
        <v>19</v>
      </c>
      <c r="I28" s="20"/>
    </row>
    <row r="29" spans="1:9" ht="15">
      <c r="A29" s="16">
        <v>24</v>
      </c>
      <c r="B29" s="34" t="s">
        <v>45</v>
      </c>
      <c r="C29" s="36">
        <v>1</v>
      </c>
      <c r="D29" s="8"/>
      <c r="E29" s="8">
        <f t="shared" si="2"/>
        <v>0</v>
      </c>
      <c r="F29" s="43" t="s">
        <v>72</v>
      </c>
      <c r="G29" s="30"/>
      <c r="H29" s="47" t="s">
        <v>11</v>
      </c>
      <c r="I29" s="20"/>
    </row>
    <row r="30" spans="1:9" ht="15">
      <c r="A30" s="16">
        <v>25</v>
      </c>
      <c r="B30" s="31" t="s">
        <v>46</v>
      </c>
      <c r="C30" s="36">
        <v>2</v>
      </c>
      <c r="D30" s="8"/>
      <c r="E30" s="8">
        <f t="shared" si="2"/>
        <v>0</v>
      </c>
      <c r="F30" s="43" t="s">
        <v>73</v>
      </c>
      <c r="G30" s="30"/>
      <c r="H30" s="45" t="s">
        <v>11</v>
      </c>
      <c r="I30" s="20"/>
    </row>
    <row r="31" spans="1:9" ht="15">
      <c r="A31" s="16">
        <v>26</v>
      </c>
      <c r="B31" s="31" t="s">
        <v>47</v>
      </c>
      <c r="C31" s="36">
        <v>1</v>
      </c>
      <c r="D31" s="8"/>
      <c r="E31" s="8">
        <f t="shared" si="2"/>
        <v>0</v>
      </c>
      <c r="F31" s="43" t="s">
        <v>14</v>
      </c>
      <c r="G31" s="30"/>
      <c r="H31" s="45" t="s">
        <v>11</v>
      </c>
      <c r="I31" s="20"/>
    </row>
    <row r="32" spans="1:9" ht="15">
      <c r="A32" s="16">
        <v>27</v>
      </c>
      <c r="B32" s="34" t="s">
        <v>48</v>
      </c>
      <c r="C32" s="36">
        <v>7</v>
      </c>
      <c r="D32" s="8"/>
      <c r="E32" s="8">
        <f t="shared" si="2"/>
        <v>0</v>
      </c>
      <c r="F32" s="43" t="s">
        <v>74</v>
      </c>
      <c r="G32" s="30"/>
      <c r="H32" s="47" t="s">
        <v>12</v>
      </c>
      <c r="I32" s="20"/>
    </row>
    <row r="33" spans="1:9" ht="15">
      <c r="A33" s="16">
        <v>28</v>
      </c>
      <c r="B33" s="34" t="s">
        <v>49</v>
      </c>
      <c r="C33" s="36">
        <v>2</v>
      </c>
      <c r="D33" s="8"/>
      <c r="E33" s="8">
        <f t="shared" si="2"/>
        <v>0</v>
      </c>
      <c r="F33" s="43" t="s">
        <v>75</v>
      </c>
      <c r="G33" s="30"/>
      <c r="H33" s="47" t="s">
        <v>12</v>
      </c>
      <c r="I33" s="20"/>
    </row>
    <row r="34" spans="1:9" ht="15">
      <c r="A34" s="16">
        <v>29</v>
      </c>
      <c r="B34" s="31" t="s">
        <v>50</v>
      </c>
      <c r="C34" s="36">
        <v>1</v>
      </c>
      <c r="D34" s="8"/>
      <c r="E34" s="8">
        <f t="shared" si="2"/>
        <v>0</v>
      </c>
      <c r="F34" s="43" t="s">
        <v>76</v>
      </c>
      <c r="G34" s="30"/>
      <c r="H34" s="45" t="s">
        <v>11</v>
      </c>
      <c r="I34" s="20"/>
    </row>
    <row r="35" spans="1:9" ht="15">
      <c r="A35" s="16">
        <v>30</v>
      </c>
      <c r="B35" s="31" t="s">
        <v>51</v>
      </c>
      <c r="C35" s="36">
        <v>1</v>
      </c>
      <c r="D35" s="8"/>
      <c r="E35" s="8">
        <f t="shared" si="2"/>
        <v>0</v>
      </c>
      <c r="F35" s="43" t="s">
        <v>77</v>
      </c>
      <c r="G35" s="30"/>
      <c r="H35" s="45" t="s">
        <v>11</v>
      </c>
      <c r="I35" s="20"/>
    </row>
    <row r="36" spans="1:9" ht="15.75" thickBot="1">
      <c r="A36" s="16">
        <v>31</v>
      </c>
      <c r="B36" s="6" t="s">
        <v>78</v>
      </c>
      <c r="C36" s="22">
        <v>2</v>
      </c>
      <c r="D36" s="8"/>
      <c r="E36" s="8">
        <f t="shared" si="2"/>
        <v>0</v>
      </c>
      <c r="F36" s="26" t="s">
        <v>79</v>
      </c>
      <c r="G36" s="27"/>
      <c r="H36" s="28" t="s">
        <v>11</v>
      </c>
      <c r="I36" s="29"/>
    </row>
    <row r="37" spans="1:9" ht="15.75" thickBot="1">
      <c r="A37" s="17"/>
      <c r="B37" s="18"/>
      <c r="C37" s="18"/>
      <c r="D37" s="17" t="s">
        <v>18</v>
      </c>
      <c r="E37" s="11">
        <f>SUM(E6:E36)</f>
        <v>0</v>
      </c>
      <c r="F37" s="2"/>
      <c r="H37" s="2"/>
      <c r="I37" s="2"/>
    </row>
    <row r="38" spans="4:5" ht="15">
      <c r="D38" s="23"/>
      <c r="E38" s="24"/>
    </row>
    <row r="39" spans="1:5" ht="15">
      <c r="A39" s="12" t="s">
        <v>13</v>
      </c>
      <c r="B39" s="13"/>
      <c r="C39" s="13"/>
      <c r="D39" s="13"/>
      <c r="E39" s="13"/>
    </row>
  </sheetData>
  <protectedRanges>
    <protectedRange sqref="D6:D36" name="Oblast1"/>
  </protectedRanges>
  <mergeCells count="10">
    <mergeCell ref="A1:E1"/>
    <mergeCell ref="A3:A4"/>
    <mergeCell ref="B3:B4"/>
    <mergeCell ref="C3:C4"/>
    <mergeCell ref="D3:E3"/>
    <mergeCell ref="F3:F4"/>
    <mergeCell ref="H3:H4"/>
    <mergeCell ref="I3:I4"/>
    <mergeCell ref="A5:I5"/>
    <mergeCell ref="G3:G4"/>
  </mergeCells>
  <conditionalFormatting sqref="A5">
    <cfRule type="expression" priority="1" dxfId="0">
      <formula>#REF!="alternativní"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Hotová Lenka</dc:creator>
  <cp:keywords/>
  <dc:description/>
  <cp:lastModifiedBy>Škrabal Ondřej</cp:lastModifiedBy>
  <dcterms:created xsi:type="dcterms:W3CDTF">2019-09-27T11:56:57Z</dcterms:created>
  <dcterms:modified xsi:type="dcterms:W3CDTF">2020-03-04T09:52:20Z</dcterms:modified>
  <cp:category/>
  <cp:version/>
  <cp:contentType/>
  <cp:contentStatus/>
</cp:coreProperties>
</file>