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31831" yWindow="64786" windowWidth="31920" windowHeight="152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<sst xmlns="http://schemas.openxmlformats.org/spreadsheetml/2006/main" count="82" uniqueCount="43">
  <si>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</si>
  <si>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</si>
  <si>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</si>
  <si>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</si>
  <si>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</si>
  <si>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</si>
  <si>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</si>
  <si>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</si>
  <si>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</si>
  <si>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</si>
  <si>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</si>
  <si>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</si>
  <si>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</si>
  <si>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</si>
  <si>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</si>
  <si>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</si>
  <si>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</si>
  <si>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</si>
  <si>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</si>
  <si>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</si>
  <si>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</si>
  <si>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25% roztok amoniaku</t>
  </si>
  <si>
    <t>ks</t>
  </si>
  <si>
    <t>25% roztok amoniaku, vhodný pro LC-MS. Objem 50 ml.</t>
  </si>
  <si>
    <t>Fetální boviní sérum</t>
  </si>
  <si>
    <t>Fetální boviní sérum neamerického původu, sterilně filtrované, vhodné pro buněčnou kulturu, testovné na endotoxin, hemoglobin a přítomnost bakterií, virů a mykoplazmat. Objem 500 ml.</t>
  </si>
  <si>
    <t>Glukóza-6-fosfát dehydrogenáza (G6P-DH)</t>
  </si>
  <si>
    <t>Glukóza-6-fosfát dehydrogenáza (G6P-DH), stupeň I, získaná z kvasinek, velikost balení 1 ml (5 mg/ml).</t>
  </si>
  <si>
    <t>Benzonázová nukleáza</t>
  </si>
  <si>
    <t>Proteinové extrakční činidlo</t>
  </si>
  <si>
    <t>Proteinové extrakční činidlo, stupeň kvality 100. Skladování při 15 - 30°C, ale zmrazení nepoškodí. Objem je 100 ml.</t>
  </si>
  <si>
    <t>Acetylcholin jodid</t>
  </si>
  <si>
    <r>
      <t xml:space="preserve">Acetylcholin jodid o čistotě </t>
    </r>
    <r>
      <rPr>
        <sz val="11"/>
        <color theme="1"/>
        <rFont val="Calibri"/>
        <family val="2"/>
      </rPr>
      <t>≥99%. Vhodný pro kolorimetrické stanovení acetylcholinesterázové aktivity.</t>
    </r>
    <r>
      <rPr>
        <sz val="11"/>
        <color theme="1"/>
        <rFont val="Calibri"/>
        <family val="2"/>
        <scheme val="minor"/>
      </rPr>
      <t xml:space="preserve"> Velikost balení je 5 g.</t>
    </r>
  </si>
  <si>
    <t>Rivastigmin tartarát</t>
  </si>
  <si>
    <r>
      <t xml:space="preserve">Rivastigmin tartarát o čistotě </t>
    </r>
    <r>
      <rPr>
        <sz val="11"/>
        <color theme="1"/>
        <rFont val="Calibri"/>
        <family val="2"/>
      </rPr>
      <t>≥98% (HPLC), ve formě prášku. Velikost balení je 50 mg.</t>
    </r>
  </si>
  <si>
    <t>Methanol o čistotě ≥ 99.9 %, HPLC Gradient Grade, objem 2,5 l.</t>
  </si>
  <si>
    <t>Methanol</t>
  </si>
  <si>
    <r>
      <t>Benzonázová nukleáza o čistotě &gt;90%, koncentrace 25 - 29 U/</t>
    </r>
    <r>
      <rPr>
        <sz val="11"/>
        <rFont val="Calibri"/>
        <family val="2"/>
      </rPr>
      <t>µl. Velikost balení je 2,5 KU v plastové ampulce.</t>
    </r>
  </si>
  <si>
    <t>Aceton</t>
  </si>
  <si>
    <t>Aceton o čistotě 99,5 %, p.a. Velikost balení max 5 l.</t>
  </si>
  <si>
    <t>l</t>
  </si>
  <si>
    <t>Laboratorní chemikálie 4/2020 - část 3</t>
  </si>
  <si>
    <t>Univerzita Karlova, Farmaceutická fakulta v Hradci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</si>
</sst>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8"/>
  <sheetViews>
    <sheetView tabSelected="1" zoomScale="70" zoomScaleNormal="70" workbookViewId="0" topLeftCell="A1">
      <selection activeCell="L10" sqref="L10:L1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41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1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15</v>
      </c>
      <c r="H7" s="22" t="s">
        <v>16</v>
      </c>
      <c r="I7" s="31" t="s">
        <v>13</v>
      </c>
      <c r="J7" s="31" t="s">
        <v>17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61.5" thickBot="1" thickTop="1">
      <c r="B8" s="17">
        <v>1</v>
      </c>
      <c r="C8" s="24" t="s">
        <v>21</v>
      </c>
      <c r="D8" s="25">
        <v>2</v>
      </c>
      <c r="E8" s="25" t="s">
        <v>22</v>
      </c>
      <c r="F8" s="25" t="s">
        <v>23</v>
      </c>
      <c r="G8" s="25">
        <v>6</v>
      </c>
      <c r="H8" s="22"/>
      <c r="I8" s="29" t="s">
        <v>14</v>
      </c>
      <c r="J8" s="30" t="s">
        <v>19</v>
      </c>
      <c r="K8" s="1" t="s">
        <v>18</v>
      </c>
      <c r="L8" s="30" t="s">
        <v>42</v>
      </c>
      <c r="M8" s="23"/>
      <c r="N8" s="20">
        <f>D8*M8</f>
        <v>0</v>
      </c>
    </row>
    <row r="9" spans="1:14" ht="76.5" thickBot="1" thickTop="1">
      <c r="A9" s="7"/>
      <c r="B9" s="17">
        <v>2</v>
      </c>
      <c r="C9" s="24" t="s">
        <v>24</v>
      </c>
      <c r="D9" s="25">
        <v>2</v>
      </c>
      <c r="E9" s="25" t="s">
        <v>22</v>
      </c>
      <c r="F9" s="25" t="s">
        <v>25</v>
      </c>
      <c r="G9" s="25">
        <v>6</v>
      </c>
      <c r="H9" s="22"/>
      <c r="I9" s="29" t="s">
        <v>14</v>
      </c>
      <c r="J9" s="30" t="s">
        <v>19</v>
      </c>
      <c r="K9" s="1" t="s">
        <v>18</v>
      </c>
      <c r="L9" s="30" t="s">
        <v>42</v>
      </c>
      <c r="M9" s="23"/>
      <c r="N9" s="20">
        <f aca="true" t="shared" si="0" ref="N9:N11">D9*M9</f>
        <v>0</v>
      </c>
    </row>
    <row r="10" spans="1:14" ht="61.5" thickBot="1" thickTop="1">
      <c r="A10" s="7"/>
      <c r="B10" s="17">
        <v>3</v>
      </c>
      <c r="C10" s="24" t="s">
        <v>26</v>
      </c>
      <c r="D10" s="25">
        <v>1</v>
      </c>
      <c r="E10" s="25" t="s">
        <v>22</v>
      </c>
      <c r="F10" s="25" t="s">
        <v>27</v>
      </c>
      <c r="G10" s="25">
        <v>6</v>
      </c>
      <c r="H10" s="22"/>
      <c r="I10" s="29" t="s">
        <v>14</v>
      </c>
      <c r="J10" s="30" t="s">
        <v>19</v>
      </c>
      <c r="K10" s="1" t="s">
        <v>18</v>
      </c>
      <c r="L10" s="30" t="s">
        <v>42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24" t="s">
        <v>28</v>
      </c>
      <c r="D11" s="25">
        <v>1</v>
      </c>
      <c r="E11" s="25" t="s">
        <v>22</v>
      </c>
      <c r="F11" s="34" t="s">
        <v>37</v>
      </c>
      <c r="G11" s="25">
        <v>6</v>
      </c>
      <c r="H11" s="22"/>
      <c r="I11" s="29" t="s">
        <v>14</v>
      </c>
      <c r="J11" s="30" t="s">
        <v>19</v>
      </c>
      <c r="K11" s="1" t="s">
        <v>18</v>
      </c>
      <c r="L11" s="30" t="s">
        <v>42</v>
      </c>
      <c r="M11" s="23"/>
      <c r="N11" s="20">
        <f t="shared" si="0"/>
        <v>0</v>
      </c>
    </row>
    <row r="12" spans="1:14" ht="61.5" thickBot="1" thickTop="1">
      <c r="A12" s="18"/>
      <c r="B12" s="17">
        <v>5</v>
      </c>
      <c r="C12" s="24" t="s">
        <v>29</v>
      </c>
      <c r="D12" s="25">
        <v>2</v>
      </c>
      <c r="E12" s="25" t="s">
        <v>22</v>
      </c>
      <c r="F12" s="25" t="s">
        <v>30</v>
      </c>
      <c r="G12" s="25">
        <v>6</v>
      </c>
      <c r="H12" s="22"/>
      <c r="I12" s="29" t="s">
        <v>14</v>
      </c>
      <c r="J12" s="30" t="s">
        <v>19</v>
      </c>
      <c r="K12" s="1" t="s">
        <v>18</v>
      </c>
      <c r="L12" s="30" t="s">
        <v>42</v>
      </c>
      <c r="M12" s="23"/>
      <c r="N12" s="20">
        <f aca="true" t="shared" si="1" ref="N12:N16">D12*M12</f>
        <v>0</v>
      </c>
    </row>
    <row r="13" spans="1:14" ht="61.5" thickBot="1" thickTop="1">
      <c r="A13" s="18"/>
      <c r="B13" s="17">
        <v>6</v>
      </c>
      <c r="C13" s="24" t="s">
        <v>31</v>
      </c>
      <c r="D13" s="25">
        <v>1</v>
      </c>
      <c r="E13" s="25" t="s">
        <v>22</v>
      </c>
      <c r="F13" s="25" t="s">
        <v>32</v>
      </c>
      <c r="G13" s="25">
        <v>6</v>
      </c>
      <c r="H13" s="22"/>
      <c r="I13" s="29" t="s">
        <v>14</v>
      </c>
      <c r="J13" s="30" t="s">
        <v>19</v>
      </c>
      <c r="K13" s="1" t="s">
        <v>18</v>
      </c>
      <c r="L13" s="30" t="s">
        <v>42</v>
      </c>
      <c r="M13" s="23"/>
      <c r="N13" s="20">
        <f t="shared" si="1"/>
        <v>0</v>
      </c>
    </row>
    <row r="14" spans="1:14" ht="61.5" thickBot="1" thickTop="1">
      <c r="A14" s="18"/>
      <c r="B14" s="17">
        <v>7</v>
      </c>
      <c r="C14" s="24" t="s">
        <v>33</v>
      </c>
      <c r="D14" s="25">
        <v>1</v>
      </c>
      <c r="E14" s="25" t="s">
        <v>22</v>
      </c>
      <c r="F14" s="25" t="s">
        <v>34</v>
      </c>
      <c r="G14" s="25">
        <v>6</v>
      </c>
      <c r="H14" s="22"/>
      <c r="I14" s="29" t="s">
        <v>14</v>
      </c>
      <c r="J14" s="30" t="s">
        <v>19</v>
      </c>
      <c r="K14" s="1" t="s">
        <v>18</v>
      </c>
      <c r="L14" s="30" t="s">
        <v>42</v>
      </c>
      <c r="M14" s="23"/>
      <c r="N14" s="20">
        <f t="shared" si="1"/>
        <v>0</v>
      </c>
    </row>
    <row r="15" spans="1:14" ht="61.5" thickBot="1" thickTop="1">
      <c r="A15" s="18"/>
      <c r="B15" s="17">
        <v>8</v>
      </c>
      <c r="C15" s="24" t="s">
        <v>36</v>
      </c>
      <c r="D15" s="25">
        <v>8</v>
      </c>
      <c r="E15" s="25" t="s">
        <v>22</v>
      </c>
      <c r="F15" s="25" t="s">
        <v>35</v>
      </c>
      <c r="G15" s="25">
        <v>6</v>
      </c>
      <c r="H15" s="22"/>
      <c r="I15" s="29" t="s">
        <v>14</v>
      </c>
      <c r="J15" s="30" t="s">
        <v>19</v>
      </c>
      <c r="K15" s="1" t="s">
        <v>18</v>
      </c>
      <c r="L15" s="30" t="s">
        <v>42</v>
      </c>
      <c r="M15" s="23"/>
      <c r="N15" s="20">
        <f t="shared" si="1"/>
        <v>0</v>
      </c>
    </row>
    <row r="16" spans="1:14" ht="61.5" thickBot="1" thickTop="1">
      <c r="A16" s="18"/>
      <c r="B16" s="17">
        <v>9</v>
      </c>
      <c r="C16" s="24" t="s">
        <v>38</v>
      </c>
      <c r="D16" s="25">
        <v>200</v>
      </c>
      <c r="E16" s="25" t="s">
        <v>40</v>
      </c>
      <c r="F16" s="25" t="s">
        <v>39</v>
      </c>
      <c r="G16" s="25">
        <v>6</v>
      </c>
      <c r="H16" s="22"/>
      <c r="I16" s="29" t="s">
        <v>14</v>
      </c>
      <c r="J16" s="30" t="s">
        <v>19</v>
      </c>
      <c r="K16" s="1" t="s">
        <v>18</v>
      </c>
      <c r="L16" s="30" t="s">
        <v>42</v>
      </c>
      <c r="M16" s="23"/>
      <c r="N16" s="20">
        <f t="shared" si="1"/>
        <v>0</v>
      </c>
    </row>
    <row r="17" spans="3:14" ht="37.5" customHeight="1" thickBot="1" thickTop="1">
      <c r="C17" s="7"/>
      <c r="D17" s="27"/>
      <c r="E17" s="28"/>
      <c r="F17" s="7"/>
      <c r="G17" s="7"/>
      <c r="H17" s="2"/>
      <c r="I17" s="7"/>
      <c r="J17" s="7"/>
      <c r="L17" s="2"/>
      <c r="M17" s="36" t="s">
        <v>7</v>
      </c>
      <c r="N17" s="37"/>
    </row>
    <row r="18" spans="3:14" ht="17.25" thickBot="1" thickTop="1">
      <c r="C18" s="7"/>
      <c r="D18" s="27"/>
      <c r="E18" s="28"/>
      <c r="F18" s="7"/>
      <c r="G18" s="7"/>
      <c r="H18" s="2"/>
      <c r="I18" s="7"/>
      <c r="J18" s="7"/>
      <c r="L18" s="2"/>
      <c r="M18" s="38">
        <f>SUM(N8:N16)</f>
        <v>0</v>
      </c>
      <c r="N18" s="39"/>
    </row>
    <row r="19" spans="2:12" ht="16.5" thickTop="1">
      <c r="B19" s="40" t="s">
        <v>20</v>
      </c>
      <c r="C19" s="40"/>
      <c r="D19" s="40"/>
      <c r="E19" s="40"/>
      <c r="F19" s="40"/>
      <c r="G19" s="40"/>
      <c r="H19" s="40"/>
      <c r="I19" s="40"/>
      <c r="J19" s="40"/>
      <c r="K19" s="40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</sheetData>
  <mergeCells count="6">
    <mergeCell ref="H4:I4"/>
    <mergeCell ref="M17:N17"/>
    <mergeCell ref="M18:N18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2020-04-23T22:18:06Z</dcterms:modified>
  <cp:category/>
  <cp:version/>
  <cp:contentType/>
  <cp:contentStatus/>
</cp:coreProperties>
</file>