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61" yWindow="65506" windowWidth="17385" windowHeight="143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<sst xmlns="http://schemas.openxmlformats.org/spreadsheetml/2006/main" count="61" uniqueCount="37">
  <si>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</si>
  <si>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</si>
  <si>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</si>
  <si>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</si>
  <si>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</si>
  <si>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</si>
  <si>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</si>
  <si>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</si>
  <si>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</si>
  <si>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</si>
  <si>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</si>
  <si>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</si>
  <si>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</si>
  <si>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</si>
  <si>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</si>
  <si>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</si>
  <si>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</si>
  <si>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</si>
  <si>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</si>
  <si>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</si>
  <si>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TLC desky hliníkové</t>
  </si>
  <si>
    <t>bal.</t>
  </si>
  <si>
    <t>TLC desky hliníkové, obsahují silikagel 60 potažený fluorescenčním indikátorem F254, rozměry desky 20 x 20 cm. Specifický povrch 480 – 540 m²/g. Objem pórů 0,74 – 0,84 ml/g. Velikost částic 9,5 – 11,5 µm. Tloušťka vrstvy 175 – 225 µm, odchylka/deska ≤ 30 µm. Colour test: Bleu VIF Organol 11 – 25; Ceres black 34 – 48; Ceres violet BRN 52 – 67. Steroid test: Hydrocortisone 25 – 37, Reichstein S 37 – 49; Methyltestosterone 42 – 54. Velikost balení 25 ks.</t>
  </si>
  <si>
    <t>Nalepovací štítky na zkumavky</t>
  </si>
  <si>
    <t>Nalepovací štítky na 0,5 ml zkumavky, bílé. Rozměry 0,94 x 0,5 in. Velikost balení 1000 ks.</t>
  </si>
  <si>
    <t>Chromatografická kolona C18</t>
  </si>
  <si>
    <t>ks</t>
  </si>
  <si>
    <r>
      <t xml:space="preserve">Chromatografická kolona C18 s endcappingem. Rozměry kolony 5 cm x 2,1 mm, velikost částic 3 </t>
    </r>
    <r>
      <rPr>
        <sz val="11"/>
        <color theme="1"/>
        <rFont val="Calibri"/>
        <family val="2"/>
      </rPr>
      <t>µm, velikost pórů 100 A, u</t>
    </r>
    <r>
      <rPr>
        <sz val="11"/>
        <color theme="1"/>
        <rFont val="Calibri"/>
        <family val="2"/>
        <scheme val="minor"/>
      </rPr>
      <t>hlíkové zatížení 25%, rozsah pH 2-8, max. tlak 400 bar, teplota do 70°C.</t>
    </r>
  </si>
  <si>
    <t>Šroubovací vialky z čirého skla, objem 4 ml, průměr 14,75 mm, výška 45 mm, závit 13-425, velikost balení 100 ks.</t>
  </si>
  <si>
    <t>Vialky 4 ml</t>
  </si>
  <si>
    <t>Inserty</t>
  </si>
  <si>
    <t>Inserty pro širokohrdlé vialky (o rozměrech 12 x 32 mm), objem 0,35 ml, rozměry 6 x 31 mm, ploché dno, materiál čiré sklo. Velikost balení je 100 ks.</t>
  </si>
  <si>
    <t>Laboratorní materiál 3/2020 - část 4</t>
  </si>
  <si>
    <t>Univerzita Karlova, Farmaceutická fakulta v Hradci Králové</t>
  </si>
  <si>
    <t>V případě, že se dodavatel při předání zboží na uvedené tel. číslo nedovolá, bude v takovém případě volat tel. +420 495 067 642.</t>
  </si>
  <si>
    <t>TLC desky skleněné</t>
  </si>
  <si>
    <t>TLC desky skleněné, obsahují silikagel 60, rozměry desky 20 x 10 cm. Specifický povrch 480 – 540 m²/g. Objem pórů 0,74 – 0,84 ml/g. Velikost částic 5 – 7 µm. Tloušťka vrstvy 150 – 200 µm, odchylka/deska ≤ 35 µm. Colour test: Bleu VIF Organol 17 – 22; Ceres black 38 – 43; Ceres violet BRN 58 – 64.  Velikost balení 50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</si>
</sst>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353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85" zoomScaleNormal="85" workbookViewId="0" topLeftCell="B1">
      <selection activeCell="F10" sqref="F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32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66.5" thickBot="1" thickTop="1">
      <c r="B8" s="17">
        <v>1</v>
      </c>
      <c r="C8" s="24" t="s">
        <v>20</v>
      </c>
      <c r="D8" s="25">
        <v>20</v>
      </c>
      <c r="E8" s="25" t="s">
        <v>21</v>
      </c>
      <c r="F8" s="25" t="s">
        <v>22</v>
      </c>
      <c r="G8" s="25">
        <v>5</v>
      </c>
      <c r="H8" s="22"/>
      <c r="I8" s="29" t="s">
        <v>14</v>
      </c>
      <c r="J8" s="30" t="s">
        <v>19</v>
      </c>
      <c r="K8" s="1" t="s">
        <v>18</v>
      </c>
      <c r="L8" s="30" t="s">
        <v>33</v>
      </c>
      <c r="M8" s="23"/>
      <c r="N8" s="20">
        <f>D8*M8</f>
        <v>0</v>
      </c>
    </row>
    <row r="9" spans="2:14" s="7" customFormat="1" ht="132" customHeight="1" thickBot="1" thickTop="1">
      <c r="B9" s="17">
        <v>2</v>
      </c>
      <c r="C9" s="24" t="s">
        <v>35</v>
      </c>
      <c r="D9" s="25">
        <v>2</v>
      </c>
      <c r="E9" s="25" t="s">
        <v>21</v>
      </c>
      <c r="F9" s="25" t="s">
        <v>36</v>
      </c>
      <c r="G9" s="25">
        <v>5</v>
      </c>
      <c r="H9" s="22"/>
      <c r="I9" s="29" t="s">
        <v>14</v>
      </c>
      <c r="J9" s="30" t="s">
        <v>19</v>
      </c>
      <c r="K9" s="1" t="s">
        <v>18</v>
      </c>
      <c r="L9" s="30" t="s">
        <v>33</v>
      </c>
      <c r="M9" s="23"/>
      <c r="N9" s="20">
        <f>D9*M9</f>
        <v>0</v>
      </c>
    </row>
    <row r="10" spans="1:14" ht="46.5" thickBot="1" thickTop="1">
      <c r="A10" s="7"/>
      <c r="B10" s="17">
        <v>3</v>
      </c>
      <c r="C10" s="24" t="s">
        <v>23</v>
      </c>
      <c r="D10" s="25">
        <v>2</v>
      </c>
      <c r="E10" s="25" t="s">
        <v>21</v>
      </c>
      <c r="F10" s="25" t="s">
        <v>24</v>
      </c>
      <c r="G10" s="25">
        <v>5</v>
      </c>
      <c r="H10" s="22"/>
      <c r="I10" s="29" t="s">
        <v>14</v>
      </c>
      <c r="J10" s="30" t="s">
        <v>19</v>
      </c>
      <c r="K10" s="1" t="s">
        <v>18</v>
      </c>
      <c r="L10" s="30" t="s">
        <v>33</v>
      </c>
      <c r="M10" s="23"/>
      <c r="N10" s="20">
        <f aca="true" t="shared" si="0" ref="N10:N12">D10*M10</f>
        <v>0</v>
      </c>
    </row>
    <row r="11" spans="1:14" ht="76.5" thickBot="1" thickTop="1">
      <c r="A11" s="7"/>
      <c r="B11" s="17">
        <v>4</v>
      </c>
      <c r="C11" s="24" t="s">
        <v>25</v>
      </c>
      <c r="D11" s="25">
        <v>1</v>
      </c>
      <c r="E11" s="25" t="s">
        <v>26</v>
      </c>
      <c r="F11" s="25" t="s">
        <v>27</v>
      </c>
      <c r="G11" s="25">
        <v>5</v>
      </c>
      <c r="H11" s="22"/>
      <c r="I11" s="29" t="s">
        <v>14</v>
      </c>
      <c r="J11" s="30" t="s">
        <v>19</v>
      </c>
      <c r="K11" s="1" t="s">
        <v>18</v>
      </c>
      <c r="L11" s="30" t="s">
        <v>33</v>
      </c>
      <c r="M11" s="23"/>
      <c r="N11" s="20">
        <f t="shared" si="0"/>
        <v>0</v>
      </c>
    </row>
    <row r="12" spans="1:14" ht="46.5" thickBot="1" thickTop="1">
      <c r="A12" s="7"/>
      <c r="B12" s="17">
        <v>5</v>
      </c>
      <c r="C12" s="24" t="s">
        <v>29</v>
      </c>
      <c r="D12" s="25">
        <v>10</v>
      </c>
      <c r="E12" s="25" t="s">
        <v>21</v>
      </c>
      <c r="F12" s="25" t="s">
        <v>28</v>
      </c>
      <c r="G12" s="25">
        <v>5</v>
      </c>
      <c r="H12" s="22"/>
      <c r="I12" s="29" t="s">
        <v>14</v>
      </c>
      <c r="J12" s="30" t="s">
        <v>19</v>
      </c>
      <c r="K12" s="1" t="s">
        <v>18</v>
      </c>
      <c r="L12" s="30" t="s">
        <v>33</v>
      </c>
      <c r="M12" s="23"/>
      <c r="N12" s="20">
        <f t="shared" si="0"/>
        <v>0</v>
      </c>
    </row>
    <row r="13" spans="1:14" ht="61.5" thickBot="1" thickTop="1">
      <c r="A13" s="18"/>
      <c r="B13" s="17">
        <v>6</v>
      </c>
      <c r="C13" s="24" t="s">
        <v>30</v>
      </c>
      <c r="D13" s="25">
        <v>30</v>
      </c>
      <c r="E13" s="25" t="s">
        <v>21</v>
      </c>
      <c r="F13" s="25" t="s">
        <v>31</v>
      </c>
      <c r="G13" s="25">
        <v>5</v>
      </c>
      <c r="H13" s="22"/>
      <c r="I13" s="29" t="s">
        <v>14</v>
      </c>
      <c r="J13" s="30" t="s">
        <v>19</v>
      </c>
      <c r="K13" s="1" t="s">
        <v>18</v>
      </c>
      <c r="L13" s="30" t="s">
        <v>33</v>
      </c>
      <c r="M13" s="23"/>
      <c r="N13" s="20">
        <f aca="true" t="shared" si="1" ref="N13">D13*M13</f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5" t="s">
        <v>7</v>
      </c>
      <c r="N14" s="36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7">
        <f>SUM(N8:N13)</f>
        <v>0</v>
      </c>
      <c r="N15" s="38"/>
    </row>
    <row r="16" spans="2:12" ht="16.5" thickTop="1">
      <c r="B16" s="39" t="s">
        <v>34</v>
      </c>
      <c r="C16" s="39"/>
      <c r="D16" s="39"/>
      <c r="E16" s="39"/>
      <c r="F16" s="39"/>
      <c r="G16" s="39"/>
      <c r="H16" s="39"/>
      <c r="I16" s="39"/>
      <c r="J16" s="39"/>
      <c r="K16" s="39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2020-05-11T12:50:07Z</dcterms:modified>
  <cp:category/>
  <cp:version/>
  <cp:contentType/>
  <cp:contentStatus/>
</cp:coreProperties>
</file>