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<sst xmlns="http://schemas.openxmlformats.org/spreadsheetml/2006/main" count="33" uniqueCount="28">
  <si>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</si>
  <si>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</si>
  <si>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</si>
  <si>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</si>
  <si>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</si>
  <si>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</si>
  <si>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</si>
  <si>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</si>
  <si>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</si>
  <si>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</si>
  <si>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</si>
  <si>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</si>
  <si>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</si>
  <si>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</si>
  <si>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</si>
  <si>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</si>
  <si>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</si>
  <si>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</si>
  <si>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</si>
  <si>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</si>
  <si>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 xml:space="preserve">30213100-6 - Přenosné počítače
</t>
  </si>
  <si>
    <t>FSV UK
Smetanovo nábřeží 6, 11001
Praha 1</t>
  </si>
  <si>
    <t>Výzva č. 15 v DNS „UK FSV – „DNS dodávky standardní techniky ICT 2019 až 2022“ - Fakulta sociálních věd Univerzity Karlovy  
Příloha č. 1 – Technická specifikace_cenová nabídka</t>
  </si>
  <si>
    <t>Notebook pro ISS Novotný</t>
  </si>
  <si>
    <t>Notebook pro Natálie Švarcová</t>
  </si>
  <si>
    <r>
      <t xml:space="preserve">macbook (například MacBook Air 13" Retina CZ Space Grey)
Displej 13,3", Typ panelu IPS, Maximální rozlišení 2560 × 1600 px, Poměr stran 16:10
Procesor: Počet jader procesoru 2 ×
Generace procesoru Intel Ice Lake (10. generace)
Modelové označení procesoru například: Intel Core i3 1000NG4 Ice Lake
Frekvence procesoru až 1,1 GHz (1 100 MHz)
Core Boost Frekvence až 3,2 GHz (3 200 MHz)
Cache procesoru až 4 MB
Grafická karta: Typ Integrovaná, Čip grafické karty například: Intel UHD Graphics 617
RTX Studio bez RTX Studio certifikace
Velikost operační paměti RAM 8 GB, LPDDR4X, Frekvence paměti 2 133 MHz (2,13 GHz)
Operační systém MAC OS
Pevný disk: SSD Kapacita 256 GB (0,26 TB)
Výbava: Podsvícená klávesnice , Čtečka otisků prstů, Operační systém
Webkamera 720 p
Hmotnost max. 1,25 kg
Baterie: Maximální výdrž baterie 12 h
Nabíjení přes USB-C Lze nabíjet přes USB-C
Kapacita baterie 49,9 Wh
Konstrukce: Konvertibilita Pevný (klasický notebook)
Materiál konstrukce Celokovový (unibody)
Rozhraní: Bluetooth Bluetooth v5.0
WiFi 802.11ac, 802.11n, 802.11g, 802.11b, 802.11a, Verze WiFi WiFi 5, min. 2x USB-C 
Jazyk klávesnice CZ
Záruka min. 2 roky
</t>
    </r>
    <r>
      <rPr>
        <b/>
        <u val="single"/>
        <sz val="10"/>
        <rFont val="Arial"/>
        <family val="2"/>
      </rPr>
      <t>Součástí dodání musí být též 
- USBC/USB adaptér, 
- USB C víceportový digitální AV adaptér (min. USB,min. HDMI), 
- Souprava ceastovních adaptérů APPLE, 
- Magic Mouse 2 - stříbrná
(cena komplet nesmí přesáhnout 35 750 Kč s DPH)</t>
    </r>
  </si>
  <si>
    <t xml:space="preserve">MacBook Pro
16 inch
Silver finish
Processor: 2.4GHz 8 core Intel Core i9, with Turbo Boost to 5.0GHz
Graphics: AMD Radeon Pro 5500M with 8GB of GDDR6 memory
Storage: 2TB SSD
Memory: 64GB
Keyboard language: French
MacOS Catalina
Final Cut Pro X Pre-Installed software
Logic Pro X Pre-Installed software
One USB-C Charge Cable (2 m)
Microsoft Office Home and Business 2019 (1 Mac)
LaCie Mobile SSD High-Performance External Drive 2TB
Záruka min. 2 roky
</t>
  </si>
  <si>
    <t xml:space="preserve">MacBook Pro – silver
13 - inch
2.3GHz quad-core Intel Core i7 tenth generation, Turbo Boost up to 4.1 GHz
13-inch Retina display with True Tone
Touch Bar and Touch ID
Intel Iris Plus graphics
16 GB 3733MHz LPDDR4X memory
1TB SSD storage
Four Thunderbolt 3 ports
Backlit Magic Keyboard - International English
One USB-C Charge Cable (2 m)
Magic Mouse 2 – silver
Microsoft Office Home and Business 2019 (1 Mac)
LaCie Mobile SSD High-Performance External Drive 2TB
Záruka min. 2 roky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</si>
</sst>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3" fillId="0" borderId="7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1"/>
  <sheetViews>
    <sheetView tabSelected="1" zoomScale="75" zoomScaleNormal="75" workbookViewId="0" topLeftCell="A1">
      <selection activeCell="D21" sqref="D21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29" s="4" customFormat="1" ht="38.25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409.5" customHeight="1">
      <c r="A3" s="15">
        <v>1</v>
      </c>
      <c r="B3" s="7" t="s">
        <v>23</v>
      </c>
      <c r="C3" s="7" t="s">
        <v>25</v>
      </c>
      <c r="D3" s="7"/>
      <c r="E3" s="7"/>
      <c r="F3" s="8">
        <v>1</v>
      </c>
      <c r="G3" s="9"/>
      <c r="H3" s="9">
        <f>G3*1.21</f>
        <v>0</v>
      </c>
      <c r="I3" s="9">
        <f aca="true" t="shared" si="0" ref="I3">H3*F3</f>
        <v>0</v>
      </c>
      <c r="J3" s="6" t="s">
        <v>21</v>
      </c>
      <c r="K3" s="6" t="s">
        <v>20</v>
      </c>
      <c r="L3" s="16">
        <v>200232</v>
      </c>
    </row>
    <row r="4" spans="1:12" ht="222" customHeight="1">
      <c r="A4" s="15">
        <v>2</v>
      </c>
      <c r="B4" s="7" t="s">
        <v>24</v>
      </c>
      <c r="C4" s="7" t="s">
        <v>26</v>
      </c>
      <c r="D4" s="7"/>
      <c r="E4" s="7"/>
      <c r="F4" s="8">
        <v>1</v>
      </c>
      <c r="G4" s="9"/>
      <c r="H4" s="9">
        <f aca="true" t="shared" si="1" ref="H4:H5">G4*1.21</f>
        <v>0</v>
      </c>
      <c r="I4" s="9">
        <f aca="true" t="shared" si="2" ref="I4">H4*F4</f>
        <v>0</v>
      </c>
      <c r="J4" s="6" t="s">
        <v>21</v>
      </c>
      <c r="K4" s="6" t="s">
        <v>20</v>
      </c>
      <c r="L4" s="16">
        <v>200270</v>
      </c>
    </row>
    <row r="5" spans="1:12" ht="216" customHeight="1">
      <c r="A5" s="15">
        <v>3</v>
      </c>
      <c r="B5" s="7" t="s">
        <v>24</v>
      </c>
      <c r="C5" s="7" t="s">
        <v>27</v>
      </c>
      <c r="D5" s="7"/>
      <c r="E5" s="7"/>
      <c r="F5" s="8">
        <v>1</v>
      </c>
      <c r="G5" s="9"/>
      <c r="H5" s="9">
        <f t="shared" si="1"/>
        <v>0</v>
      </c>
      <c r="I5" s="9">
        <f>H5*F5</f>
        <v>0</v>
      </c>
      <c r="J5" s="6" t="s">
        <v>21</v>
      </c>
      <c r="K5" s="6" t="s">
        <v>20</v>
      </c>
      <c r="L5" s="16">
        <v>200270</v>
      </c>
    </row>
    <row r="6" spans="1:12" ht="15.75" customHeight="1">
      <c r="A6" s="22" t="s">
        <v>9</v>
      </c>
      <c r="B6" s="23"/>
      <c r="C6" s="23"/>
      <c r="D6" s="10"/>
      <c r="E6" s="10"/>
      <c r="F6" s="26">
        <f>F7/1.21</f>
        <v>0</v>
      </c>
      <c r="G6" s="27"/>
      <c r="H6" s="27"/>
      <c r="I6" s="27"/>
      <c r="J6" s="5"/>
      <c r="K6" s="5"/>
      <c r="L6" s="17"/>
    </row>
    <row r="7" spans="1:12" ht="15.75" customHeight="1" thickBot="1">
      <c r="A7" s="24" t="s">
        <v>10</v>
      </c>
      <c r="B7" s="25"/>
      <c r="C7" s="25"/>
      <c r="D7" s="18"/>
      <c r="E7" s="18"/>
      <c r="F7" s="28">
        <f>SUM(I3:I3)</f>
        <v>0</v>
      </c>
      <c r="G7" s="25"/>
      <c r="H7" s="25"/>
      <c r="I7" s="25"/>
      <c r="J7" s="18"/>
      <c r="K7" s="18"/>
      <c r="L7" s="19"/>
    </row>
    <row r="8" spans="1:12" ht="15.75" customHeight="1">
      <c r="A8" s="1"/>
      <c r="F8" s="1"/>
      <c r="G8" s="3"/>
      <c r="H8" s="3"/>
      <c r="I8" s="3"/>
      <c r="J8" s="3"/>
      <c r="K8" s="3"/>
      <c r="L8" s="3"/>
    </row>
    <row r="9" spans="1:6" ht="15.75" customHeight="1">
      <c r="A9" s="1"/>
      <c r="C9" t="s">
        <v>19</v>
      </c>
      <c r="F9" s="1"/>
    </row>
    <row r="10" spans="1:6" ht="15.75" customHeight="1">
      <c r="A10" s="1"/>
      <c r="F10" s="1"/>
    </row>
    <row r="11" spans="1:6" ht="15.75" customHeight="1">
      <c r="A11" s="1"/>
      <c r="C11" t="s">
        <v>13</v>
      </c>
      <c r="F11" s="1"/>
    </row>
    <row r="12" spans="1:6" ht="15.75" customHeight="1">
      <c r="A12" s="1"/>
      <c r="C12" t="s">
        <v>14</v>
      </c>
      <c r="F12" s="1"/>
    </row>
    <row r="13" spans="1:6" ht="15.75" customHeight="1">
      <c r="A13" s="1"/>
      <c r="C13" t="s">
        <v>15</v>
      </c>
      <c r="F13" s="1"/>
    </row>
    <row r="14" spans="1:6" ht="15.75" customHeight="1">
      <c r="A14" s="1"/>
      <c r="C14" t="s">
        <v>16</v>
      </c>
      <c r="F14" s="1"/>
    </row>
    <row r="15" spans="1:6" ht="15.75" customHeight="1">
      <c r="A15" s="1"/>
      <c r="C15" t="s">
        <v>17</v>
      </c>
      <c r="F15" s="1"/>
    </row>
    <row r="16" spans="1:6" ht="15.75" customHeight="1">
      <c r="A16" s="1"/>
      <c r="F16" s="1"/>
    </row>
    <row r="17" spans="1:6" ht="15.75" customHeight="1">
      <c r="A17" s="1"/>
      <c r="C17" t="s">
        <v>18</v>
      </c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</sheetData>
  <autoFilter ref="A2:I2"/>
  <mergeCells count="5">
    <mergeCell ref="A1:L1"/>
    <mergeCell ref="A6:C6"/>
    <mergeCell ref="A7:C7"/>
    <mergeCell ref="F6:I6"/>
    <mergeCell ref="F7:I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15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2020-06-12T14:41:33Z</dcterms:modified>
  <cp:category/>
  <cp:version/>
  <cp:contentType/>
  <cp:contentStatus/>
</cp:coreProperties>
</file>