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H4" i="1"/>
  <c r="H5" i="1"/>
  <c r="H6" i="1"/>
  <c r="H3" i="1" l="1"/>
  <c r="I3" i="1" s="1"/>
  <c r="F8" i="1" s="1"/>
  <c r="F7" i="1" l="1"/>
</calcChain>
</file>

<file path=xl/sharedStrings.xml><?xml version="1.0" encoding="utf-8"?>
<sst xmlns="http://schemas.openxmlformats.org/spreadsheetml/2006/main" count="37" uniqueCount="32">
  <si>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</si>
  <si>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</si>
  <si>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</si>
  <si>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</si>
  <si>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</si>
  <si>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</si>
  <si>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</si>
  <si>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</si>
  <si>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</si>
  <si>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</si>
  <si>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</si>
  <si>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</si>
  <si>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</si>
  <si>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</si>
  <si>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</si>
  <si>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</si>
  <si>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</si>
  <si>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</si>
  <si>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</si>
  <si>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</si>
  <si>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30200000-1 - Počítače</t>
  </si>
  <si>
    <t>30231310-3 - Ploché monitory</t>
  </si>
  <si>
    <t xml:space="preserve">PC formátu tower
CPU: Quad core (min. 12000 bodů v Passmark)
RAM: DDR4 min.16 GB  
HDD/SSD: HDD: min 500 GB, SSD min. 250 GB, 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Příslušenství myš a klávesnice
Záruka komplet min. 3 roky (cena nesmí překročit 18 690 Kč s DPH/ ks)
</t>
  </si>
  <si>
    <t>Výzva č. 16 v DNS „UK FSV – „DNS dodávky standardní techniky ICT 2019 až 2022“ - Fakulta sociálních věd Univerzity Karlovy  
Příloha č. 1 – Technická specifikace_cenová nabídka</t>
  </si>
  <si>
    <t>PC pro IT odd. May</t>
  </si>
  <si>
    <t>Monitor pro IT odd. May</t>
  </si>
  <si>
    <t>PC pro Knihovnu - objednal IT odd. May</t>
  </si>
  <si>
    <t>Monitor pro knihovnu - objednal IT odd May</t>
  </si>
  <si>
    <t xml:space="preserve">PC formátu tower
CPU: Quad core (min. 12000 bodů v Passmark)
RAM: DDR4 min.8 GB  
HDD/SSD: HDD: min 500 GB, SSD min. 120 GB, 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Příslušenství myš a klávesnice
Záruka komplet min. 3 roky (cena nesmí překročit 18 500 Kč s DPH/ ks)
</t>
  </si>
  <si>
    <t>min. 24" Full HD 1920x1080, TN
max. 2 ms, min. (min. 1x D-Sub, min 1x  DVI,min. 1x  HDMI 1.4), 
pivot, nastavitelná výška,
záruka min. 2 roky (cena nesmí překročit 3 490 Kč s DPH/ ks)
obsah balení: kabel min. napájecí, HDMI kabel, DVI kabel, audio kabel</t>
  </si>
  <si>
    <t>FSV UK
U kříže 1, 15801
Praha 5</t>
  </si>
  <si>
    <t>FSV UK Pekařská 16, Praha 5 – Butovice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</si>
</sst>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tabSelected="1" zoomScale="75" zoomScaleNormal="75" workbookViewId="0">
      <selection activeCell="C3" sqref="C3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2.75" customHeight="1" x14ac:dyDescent="0.2">
      <c r="A3" s="15">
        <v>1</v>
      </c>
      <c r="B3" s="7" t="s">
        <v>24</v>
      </c>
      <c r="C3" s="7" t="s">
        <v>28</v>
      </c>
      <c r="D3" s="7"/>
      <c r="E3" s="7"/>
      <c r="F3" s="8">
        <v>25</v>
      </c>
      <c r="G3" s="9"/>
      <c r="H3" s="9">
        <f t="shared" ref="H3:H6" si="0">G3*1.21</f>
        <v>0</v>
      </c>
      <c r="I3" s="9">
        <f>H3*F3</f>
        <v>0</v>
      </c>
      <c r="J3" s="6" t="s">
        <v>31</v>
      </c>
      <c r="K3" s="6" t="s">
        <v>20</v>
      </c>
      <c r="L3" s="16">
        <v>108111</v>
      </c>
    </row>
    <row r="4" spans="1:29" ht="73.5" customHeight="1" x14ac:dyDescent="0.2">
      <c r="A4" s="15">
        <v>2</v>
      </c>
      <c r="B4" s="7" t="s">
        <v>25</v>
      </c>
      <c r="C4" s="7" t="s">
        <v>29</v>
      </c>
      <c r="D4" s="7"/>
      <c r="E4" s="7"/>
      <c r="F4" s="8">
        <v>25</v>
      </c>
      <c r="G4" s="9"/>
      <c r="H4" s="21">
        <f t="shared" si="0"/>
        <v>0</v>
      </c>
      <c r="I4" s="21">
        <f t="shared" ref="I4:I6" si="1">H4*F4</f>
        <v>0</v>
      </c>
      <c r="J4" s="6" t="s">
        <v>31</v>
      </c>
      <c r="K4" s="6" t="s">
        <v>21</v>
      </c>
      <c r="L4" s="16">
        <v>108111</v>
      </c>
    </row>
    <row r="5" spans="1:29" ht="169.5" customHeight="1" x14ac:dyDescent="0.2">
      <c r="A5" s="15">
        <v>3</v>
      </c>
      <c r="B5" s="7" t="s">
        <v>26</v>
      </c>
      <c r="C5" s="7" t="s">
        <v>22</v>
      </c>
      <c r="D5" s="7"/>
      <c r="E5" s="7"/>
      <c r="F5" s="8">
        <v>4</v>
      </c>
      <c r="G5" s="9"/>
      <c r="H5" s="21">
        <f t="shared" si="0"/>
        <v>0</v>
      </c>
      <c r="I5" s="21">
        <f t="shared" si="1"/>
        <v>0</v>
      </c>
      <c r="J5" s="6" t="s">
        <v>30</v>
      </c>
      <c r="K5" s="6" t="s">
        <v>20</v>
      </c>
      <c r="L5" s="16">
        <v>100180</v>
      </c>
    </row>
    <row r="6" spans="1:29" ht="99.75" customHeight="1" x14ac:dyDescent="0.2">
      <c r="A6" s="15">
        <v>4</v>
      </c>
      <c r="B6" s="20" t="s">
        <v>27</v>
      </c>
      <c r="C6" s="20" t="s">
        <v>29</v>
      </c>
      <c r="D6" s="7"/>
      <c r="E6" s="7"/>
      <c r="F6" s="8">
        <v>4</v>
      </c>
      <c r="G6" s="9"/>
      <c r="H6" s="21">
        <f t="shared" si="0"/>
        <v>0</v>
      </c>
      <c r="I6" s="21">
        <f t="shared" si="1"/>
        <v>0</v>
      </c>
      <c r="J6" s="6" t="s">
        <v>30</v>
      </c>
      <c r="K6" s="6" t="s">
        <v>21</v>
      </c>
      <c r="L6" s="16">
        <v>100180</v>
      </c>
    </row>
    <row r="7" spans="1:29" ht="15.75" customHeight="1" x14ac:dyDescent="0.25">
      <c r="A7" s="24" t="s">
        <v>9</v>
      </c>
      <c r="B7" s="25"/>
      <c r="C7" s="25"/>
      <c r="D7" s="10"/>
      <c r="E7" s="10"/>
      <c r="F7" s="28">
        <f>F8/1.21</f>
        <v>0</v>
      </c>
      <c r="G7" s="29"/>
      <c r="H7" s="29"/>
      <c r="I7" s="29"/>
      <c r="J7" s="5"/>
      <c r="K7" s="5"/>
      <c r="L7" s="17"/>
    </row>
    <row r="8" spans="1:29" ht="15.75" customHeight="1" thickBot="1" x14ac:dyDescent="0.3">
      <c r="A8" s="26" t="s">
        <v>10</v>
      </c>
      <c r="B8" s="27"/>
      <c r="C8" s="27"/>
      <c r="D8" s="18"/>
      <c r="E8" s="18"/>
      <c r="F8" s="30">
        <f>SUM(I3:I6)</f>
        <v>0</v>
      </c>
      <c r="G8" s="31"/>
      <c r="H8" s="31"/>
      <c r="I8" s="31"/>
      <c r="J8" s="18"/>
      <c r="K8" s="18"/>
      <c r="L8" s="19"/>
    </row>
    <row r="9" spans="1:29" ht="15.75" customHeight="1" x14ac:dyDescent="0.2">
      <c r="A9" s="1"/>
      <c r="F9" s="1"/>
      <c r="G9" s="3"/>
      <c r="H9" s="3"/>
      <c r="I9" s="3"/>
      <c r="J9" s="3"/>
      <c r="K9" s="3"/>
      <c r="L9" s="3"/>
    </row>
    <row r="10" spans="1:29" ht="15.75" customHeight="1" x14ac:dyDescent="0.2">
      <c r="A10" s="1"/>
      <c r="C10" t="s">
        <v>19</v>
      </c>
      <c r="F10" s="1"/>
    </row>
    <row r="11" spans="1:29" ht="15.75" customHeight="1" x14ac:dyDescent="0.2">
      <c r="A11" s="1"/>
      <c r="F11" s="1"/>
    </row>
    <row r="12" spans="1:29" ht="15.75" customHeight="1" x14ac:dyDescent="0.2">
      <c r="A12" s="1"/>
      <c r="C12" t="s">
        <v>13</v>
      </c>
      <c r="F12" s="1"/>
    </row>
    <row r="13" spans="1:29" ht="15.75" customHeight="1" x14ac:dyDescent="0.2">
      <c r="A13" s="1"/>
      <c r="C13" t="s">
        <v>14</v>
      </c>
      <c r="F13" s="1"/>
    </row>
    <row r="14" spans="1:29" ht="15.75" customHeight="1" x14ac:dyDescent="0.2">
      <c r="A14" s="1"/>
      <c r="C14" t="s">
        <v>15</v>
      </c>
      <c r="F14" s="1"/>
    </row>
    <row r="15" spans="1:29" ht="15.75" customHeight="1" x14ac:dyDescent="0.2">
      <c r="A15" s="1"/>
      <c r="C15" t="s">
        <v>16</v>
      </c>
      <c r="F15" s="1"/>
    </row>
    <row r="16" spans="1:29" ht="15.75" customHeight="1" x14ac:dyDescent="0.2">
      <c r="A16" s="1"/>
      <c r="C16" t="s">
        <v>17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C18" t="s">
        <v>18</v>
      </c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</sheetData>
  <autoFilter ref="A2:I2"/>
  <mergeCells count="5">
    <mergeCell ref="A1:L1"/>
    <mergeCell ref="A7:C7"/>
    <mergeCell ref="A8:C8"/>
    <mergeCell ref="F7:I7"/>
    <mergeCell ref="F8:I8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16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2020-06-26T12:07:17Z</dcterms:modified>
</cp:coreProperties>
</file>