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5605" windowHeight="11235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<sst xmlns="http://schemas.openxmlformats.org/spreadsheetml/2006/main" count="147" uniqueCount="96">
  <si>
    <t>Kategorie</t>
  </si>
  <si>
    <t>Objednatel</t>
  </si>
  <si>
    <t>Pocet kusu</t>
  </si>
  <si>
    <t>Priblizna cena</t>
  </si>
  <si>
    <t>Celkova cena</t>
  </si>
  <si>
    <t>Specifikace, důležité parametry</t>
  </si>
  <si>
    <t>PC, tiskárna, ap.</t>
  </si>
  <si>
    <t>Jméno Příjmení</t>
  </si>
  <si>
    <r>
      <t xml:space="preserve">za kus </t>
    </r>
    <r>
      <rPr>
        <b/>
        <sz val="10"/>
        <color rgb="FFFF0000"/>
        <rFont val="Arial"/>
        <family val="2"/>
      </rPr>
      <t>bez DPH</t>
    </r>
  </si>
  <si>
    <t>bez DPH</t>
  </si>
  <si>
    <t>Držitel grantu</t>
  </si>
  <si>
    <t>Odkaz na WWW</t>
  </si>
  <si>
    <r>
      <t>3x</t>
    </r>
    <r>
      <rPr>
        <sz val="10"/>
        <color theme="1"/>
        <rFont val="Arial"/>
        <family val="2"/>
      </rPr>
      <t xml:space="preserve"> MicroSD karta třídy A2 64GB</t>
    </r>
  </si>
  <si>
    <t>Martin Sykora</t>
  </si>
  <si>
    <t>114-10/250724</t>
  </si>
  <si>
    <t>3x Paměťová karta micro SDXC, čtení až 160 MB/s, zápis až 60 MB/s, U3</t>
  </si>
  <si>
    <t>velikost 64GB, Extreme A2 UHS-I (V30) U3 + SD adaptér</t>
  </si>
  <si>
    <t>Klavesnice USB</t>
  </si>
  <si>
    <t>Karol Kampf</t>
  </si>
  <si>
    <t>114-29/234003</t>
  </si>
  <si>
    <t>kvalitní, kancelářské určení, drátové připojení, lokalizace: preference US (tj. bez cz-sk nálepek, ale není podmínkou),</t>
  </si>
  <si>
    <t>typ kláves: Nízkoprofilové, enter: Dvouřádkový, Backspace Široký</t>
  </si>
  <si>
    <t>Pocitacova mys, Bluetooth Mobile</t>
  </si>
  <si>
    <t>Jiri Dolejsi</t>
  </si>
  <si>
    <t>114-49/20181042</t>
  </si>
  <si>
    <t>Myš bezdrátová, optická, 1000 DPI, 3 tlačítka,</t>
  </si>
  <si>
    <t>naklápěcí kolečko, symetrická, velikost S, Bluetooth</t>
  </si>
  <si>
    <r>
      <t xml:space="preserve">2x </t>
    </r>
    <r>
      <rPr>
        <sz val="10"/>
        <color theme="1"/>
        <rFont val="Arial"/>
        <family val="2"/>
      </rPr>
      <t>Notebook 14" + NBD servis</t>
    </r>
  </si>
  <si>
    <t>Dalibor Nosek</t>
  </si>
  <si>
    <t>114-49/2018102</t>
  </si>
  <si>
    <t>2x Display 14" antireflexní 1920×1080, 4 jadrovy (8 vlaken) procesor tridy i7 osme generace (8M Cache, s frekvenci ~1.8~4.7 GHz a spotrebou 15W), pamet RAM 2x 8GB DDR4 s frekvenci 2666 MHz. Podsvícená klávesnice. Čtečka paměťových karet.</t>
  </si>
  <si>
    <t>TrackPoint, SSD M2-512GB, 1 port USB 3.1 Type C 2. generace Thunderbolt 3 s funkcí napájení a portem DisplayPort, 3 porty USB 3.1 1., HDMI, Sitovy port RJ-45 - 1Gb/s. Hmotnost ~1.5kg, ctyrclankova baterie s kapacitou ~8.9 Ah, zaruka 2 roky - servis NBD</t>
  </si>
  <si>
    <r>
      <t>3x</t>
    </r>
    <r>
      <rPr>
        <sz val="10"/>
        <color theme="1"/>
        <rFont val="Arial"/>
        <family val="2"/>
      </rPr>
      <t xml:space="preserve"> Disk 3.5", 12 TB</t>
    </r>
  </si>
  <si>
    <t>114-49/2018105</t>
  </si>
  <si>
    <t>3x Kapacita 12 TB, velikost 3.5“, připojení pomocí SATA o rychlosti 6Gb/s, rychlost 7200 rpm,</t>
  </si>
  <si>
    <t>vyrovnávací paměť o kapacitě minimálně 256 MB, určeno pro server/NAS, záruka minimálně 2 roky</t>
  </si>
  <si>
    <t>USB-C multiport adaptér</t>
  </si>
  <si>
    <t>USB-C multiport adaptér, rozhraní USB-A 3.1, HDMI, napájení USB-C,</t>
  </si>
  <si>
    <t>Počítačová myš, bezdratova</t>
  </si>
  <si>
    <t>Bezdrátová myš k PC, optická, 1000 DPI, 3 tlačítka, symetrická, velikost S, připojení pomocí USB, baterie AA</t>
  </si>
  <si>
    <t>USB-C rozbočovač</t>
  </si>
  <si>
    <t>Rozbočovač USB-C na 4x USB-A 3.2, rovné zakončení konektoru</t>
  </si>
  <si>
    <t>Ctečka SMART karet</t>
  </si>
  <si>
    <t>Ctečka SMART karet, připojení pomocí USB</t>
  </si>
  <si>
    <t>Základní deska (motherboard)</t>
  </si>
  <si>
    <t>Milan Krticka</t>
  </si>
  <si>
    <t>114-49/20181045</t>
  </si>
  <si>
    <t>Dual CPU (2 x Socket SP3), up to 240 W TDP, up to 64 cores, podpora EPYC 7002 nebo ekvivalentních,</t>
  </si>
  <si>
    <t>16 DIMMS sockets, suppport up to 4TB Registered ECC DDR4 3200 Mhz SDRAM , 10 SATA3 ports , M.2 Interface PCI-E 3.0 x2</t>
  </si>
  <si>
    <r>
      <t>2x</t>
    </r>
    <r>
      <rPr>
        <sz val="10"/>
        <color theme="1"/>
        <rFont val="Arial"/>
        <family val="2"/>
      </rPr>
      <t xml:space="preserve"> Procesor (CPU)</t>
    </r>
  </si>
  <si>
    <t>2x 16 cores (32 threads), 3Ghz (boost 3.3 Mhz), socket SP3, 128 MB L3 cache</t>
  </si>
  <si>
    <t>support for dual CPU configuration</t>
  </si>
  <si>
    <t>4U skrin - tower</t>
  </si>
  <si>
    <t>8x 3.5" SAS3/SATA3 Backplane for Hot-Swappable Drives , Front HDD Door Lock &amp; Side Panel Intrusion Switch , Front I/O Ports: 2x USB 3.0 ,3x Middle 8cm (9400 rpm) PWM Fans &amp; 2x 8cm (9400 rpm) PWM Fans</t>
  </si>
  <si>
    <t>4U / Full Tower Chassis Supports max. Motherboard, Sizes - E-ATX 13.68" x 13"/ATX/Micro ATX , 1280W (1 + 1) Redundant Platinum Level Certified High-Efficiency Power Supply , 3x 5.25" External HDD Drive Bays &amp; 8x 3.5" Hot-Swappable HDD Drives</t>
  </si>
  <si>
    <t>Graficka karta</t>
  </si>
  <si>
    <t>Workstation Graphics - 2GB GDDR5, PCIe 3.0,</t>
  </si>
  <si>
    <t>DisplayPort 1.4 a mini DisplayPort</t>
  </si>
  <si>
    <r>
      <t>2x</t>
    </r>
    <r>
      <rPr>
        <sz val="10"/>
        <color theme="1"/>
        <rFont val="Arial"/>
        <family val="2"/>
      </rPr>
      <t xml:space="preserve"> Chladic CPU</t>
    </r>
  </si>
  <si>
    <t>2x 4U chladič pro procesory ekvivalentu EPYC 7000, rychlost ventilatoru min 3800 rpm</t>
  </si>
  <si>
    <r>
      <t>4x</t>
    </r>
    <r>
      <rPr>
        <sz val="10"/>
        <color theme="1"/>
        <rFont val="Arial"/>
        <family val="2"/>
      </rPr>
      <t xml:space="preserve"> flash disk USB 3.0, 16GB</t>
    </r>
  </si>
  <si>
    <t>4x 16GB Flash disk USB 3.2 Gen 2 (USB 3.1) a USB-C, kapacita 16 GB, rychlost čtení až 130 MB/s;</t>
  </si>
  <si>
    <t>rychlost čtení až 130 MB/s, vysouvací konektor</t>
  </si>
  <si>
    <r>
      <t xml:space="preserve">6x </t>
    </r>
    <r>
      <rPr>
        <sz val="10"/>
        <color rgb="FF000000"/>
        <rFont val="Arial"/>
        <family val="2"/>
      </rPr>
      <t>Pamet 64GB DIMM DDR4</t>
    </r>
  </si>
  <si>
    <t>114-13/201007</t>
  </si>
  <si>
    <t>Disk HDD 3.5", 6TB</t>
  </si>
  <si>
    <t>Interní HDD 3.5" / Kapacita 6000 GB / 7 200 otáček / Cache 256 MB / rychlost přenosu 226 MB/s</t>
  </si>
  <si>
    <t>Rozhraní SATA III (6 Gbit/s)</t>
  </si>
  <si>
    <t>1900GB, Disk SSD, M2 NVMe</t>
  </si>
  <si>
    <t>Interní SSD / Kapacita minimálně 1900 GB / Formát M.2 - 80 mm / Rozhraní M.2 PCI-E NVMe Gen3</t>
  </si>
  <si>
    <t>Sekvenční čtení a zápis minimálně 3400/2700 MB/s</t>
  </si>
  <si>
    <t>Mini pocitac - barebone</t>
  </si>
  <si>
    <t>Petr Tas</t>
  </si>
  <si>
    <t>114-04/11014</t>
  </si>
  <si>
    <t>Rupert Leitner</t>
  </si>
  <si>
    <t>Mini PC-barebone; procesor tridy I7 desate generace, 6 jader; motheboard form factor 4"x4"; 1x slot M2 NVMe SSD disk + 1x pripojeni 2.5" Sata III;</t>
  </si>
  <si>
    <t>integrovana WiFi, HDMI, 2x DIMM slot; USB - 2x front (Type-A, Type-C) and 3x rear USB 3.1 Gen2 (2x Type-A, Type-C);</t>
  </si>
  <si>
    <t>SSD disk 1TB, M2 NVMe</t>
  </si>
  <si>
    <t>1TB; SSD disk M.2 MLC (Multi-Level Cell); Formát M.2 - 80 mm, rozhraní M.2 PCI-E NVMe Gen3</t>
  </si>
  <si>
    <t>rychlost čtení 3500MB/s, rychlost zápisu 2700MB/s, životnost 1200TBW</t>
  </si>
  <si>
    <t>Kit 32GB (2x16), 1.2V SO-DIMM</t>
  </si>
  <si>
    <t>2x16GB DDR4-2666 1.2V SO-DIMM;</t>
  </si>
  <si>
    <t>PC4-21300,</t>
  </si>
  <si>
    <r>
      <t>3x</t>
    </r>
    <r>
      <rPr>
        <sz val="10"/>
        <color theme="1"/>
        <rFont val="Arial"/>
        <family val="2"/>
      </rPr>
      <t xml:space="preserve"> 240GB SSD, SATA III</t>
    </r>
  </si>
  <si>
    <t>Vit Vorobel</t>
  </si>
  <si>
    <t>3x 240GB disk SSD 2,5", SATA III, TLC (Triple-Level Cell), vyska max. 7mm</t>
  </si>
  <si>
    <t>!!!</t>
  </si>
  <si>
    <t>rychlost čtení 560MB/s, rychlost zápisu 540MB/s, životnost 180TBW</t>
  </si>
  <si>
    <t>6x 64GB (1x64 GB) / DIMM DDR4 3200 MHz / ECC, Registered (buffered)</t>
  </si>
  <si>
    <t>Cislo uctu</t>
  </si>
  <si>
    <t>CELKEM</t>
  </si>
  <si>
    <t>s DPH</t>
  </si>
  <si>
    <t>Suma</t>
  </si>
  <si>
    <t>Poradove</t>
  </si>
  <si>
    <t>cislo</t>
  </si>
  <si>
    <t xml:space="preserve"> s DPH max 999!!!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</si>
</sst>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color rgb="FF434343"/>
      <name val="Arial"/>
      <family val="2"/>
    </font>
    <font>
      <b/>
      <sz val="10"/>
      <color rgb="FF434343"/>
      <name val="Arial"/>
      <family val="2"/>
    </font>
    <font>
      <sz val="9"/>
      <color rgb="FF4D4C4C"/>
      <name val="Arial"/>
      <family val="2"/>
    </font>
    <font>
      <b/>
      <sz val="10"/>
      <color rgb="FF000000"/>
      <name val="Arial"/>
      <family val="2"/>
    </font>
    <font>
      <sz val="10"/>
      <color rgb="FFFF0000"/>
      <name val="Arial"/>
      <family val="2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1"/>
      <color rgb="FFFF000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37">
    <border>
      <left/>
      <right/>
      <top/>
      <bottom/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CCCCCC"/>
      </bottom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CCCCCC"/>
      </bottom>
    </border>
    <border>
      <left style="medium">
        <color rgb="FFCCCCCC"/>
      </left>
      <right style="medium">
        <color rgb="FF000000"/>
      </right>
      <top style="medium"/>
      <bottom style="medium">
        <color rgb="FFCCCCCC"/>
      </bottom>
    </border>
    <border>
      <left style="medium">
        <color rgb="FFCCCCCC"/>
      </left>
      <right style="medium">
        <color rgb="FF000000"/>
      </right>
      <top style="medium">
        <color rgb="FFCCCCCC"/>
      </top>
      <bottom style="medium"/>
    </border>
    <border>
      <left style="medium">
        <color rgb="FFCCCCCC"/>
      </left>
      <right style="medium">
        <color rgb="FF000000"/>
      </right>
      <top style="medium">
        <color rgb="FFCCCCCC"/>
      </top>
      <bottom/>
    </border>
    <border>
      <left style="medium">
        <color rgb="FFCCCCCC"/>
      </left>
      <right style="medium">
        <color rgb="FF000000"/>
      </right>
      <top/>
      <bottom style="medium">
        <color rgb="FFCCCCCC"/>
      </bottom>
    </border>
    <border>
      <left/>
      <right style="medium">
        <color rgb="FF000000"/>
      </right>
      <top style="medium">
        <color rgb="FF000000"/>
      </top>
      <bottom style="medium">
        <color rgb="FFCCCCCC"/>
      </bottom>
    </border>
    <border>
      <left/>
      <right style="medium">
        <color rgb="FF000000"/>
      </right>
      <top style="medium">
        <color rgb="FFCCCCCC"/>
      </top>
      <bottom/>
    </border>
    <border>
      <left/>
      <right style="medium">
        <color rgb="FF000000"/>
      </right>
      <top style="medium"/>
      <bottom style="medium">
        <color rgb="FFCCCCCC"/>
      </bottom>
    </border>
    <border>
      <left/>
      <right style="medium">
        <color rgb="FF000000"/>
      </right>
      <top style="medium">
        <color rgb="FFCCCCCC"/>
      </top>
      <bottom style="medium"/>
    </border>
    <border>
      <left/>
      <right style="medium">
        <color rgb="FF000000"/>
      </right>
      <top/>
      <bottom style="medium">
        <color rgb="FFCCCCCC"/>
      </bottom>
    </border>
    <border>
      <left/>
      <right style="medium">
        <color rgb="FF000000"/>
      </right>
      <top style="medium">
        <color rgb="FFCCCCCC"/>
      </top>
      <bottom style="medium">
        <color rgb="FFCCCCCC"/>
      </bottom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medium">
        <color rgb="FFCCCCCC"/>
      </left>
      <right style="medium"/>
      <top style="medium"/>
      <bottom style="medium">
        <color rgb="FFCCCCCC"/>
      </bottom>
    </border>
    <border>
      <left style="medium">
        <color rgb="FFCCCCCC"/>
      </left>
      <right style="medium"/>
      <top style="medium">
        <color rgb="FFCCCCCC"/>
      </top>
      <bottom style="medium"/>
    </border>
    <border>
      <left style="medium">
        <color rgb="FFCCCCCC"/>
      </left>
      <right style="medium">
        <color rgb="FFCCCCCC"/>
      </right>
      <top/>
      <bottom style="medium">
        <color rgb="FFCCCCCC"/>
      </bottom>
    </border>
    <border>
      <left style="medium">
        <color rgb="FFCCCCCC"/>
      </left>
      <right style="medium">
        <color rgb="FFCCCCCC"/>
      </right>
      <top style="medium">
        <color rgb="FFCCCCCC"/>
      </top>
      <bottom/>
    </border>
    <border>
      <left style="medium">
        <color rgb="FFCCCCCC"/>
      </left>
      <right/>
      <top style="medium">
        <color rgb="FFCCCCCC"/>
      </top>
      <bottom style="medium"/>
    </border>
    <border>
      <left style="medium"/>
      <right style="medium"/>
      <top style="medium"/>
      <bottom style="medium">
        <color rgb="FFCCCCCC"/>
      </bottom>
    </border>
    <border>
      <left style="medium"/>
      <right style="medium"/>
      <top style="medium">
        <color rgb="FFCCCCCC"/>
      </top>
      <bottom style="medium"/>
    </border>
    <border>
      <left style="medium"/>
      <right style="medium"/>
      <top/>
      <bottom style="medium">
        <color rgb="FFCCCCCC"/>
      </bottom>
    </border>
    <border>
      <left style="medium"/>
      <right style="medium"/>
      <top style="medium">
        <color rgb="FFCCCCCC"/>
      </top>
      <bottom/>
    </border>
    <border>
      <left style="medium"/>
      <right style="medium"/>
      <top style="medium">
        <color rgb="FFCCCCCC"/>
      </top>
      <bottom style="medium">
        <color rgb="FFCCCCCC"/>
      </bottom>
    </border>
    <border>
      <left style="medium">
        <color rgb="FFCCCCCC"/>
      </left>
      <right/>
      <top style="medium">
        <color rgb="FF000000"/>
      </top>
      <bottom style="medium">
        <color rgb="FFCCCCCC"/>
      </bottom>
    </border>
    <border>
      <left style="medium">
        <color rgb="FFCCCCCC"/>
      </left>
      <right/>
      <top style="medium">
        <color rgb="FFCCCCCC"/>
      </top>
      <bottom/>
    </border>
    <border>
      <left style="medium">
        <color rgb="FFCCCCCC"/>
      </left>
      <right/>
      <top style="medium"/>
      <bottom style="medium">
        <color rgb="FFCCCCCC"/>
      </bottom>
    </border>
    <border>
      <left style="medium">
        <color rgb="FFCCCCCC"/>
      </left>
      <right/>
      <top/>
      <bottom style="medium">
        <color rgb="FFCCCCCC"/>
      </bottom>
    </border>
    <border>
      <left style="medium">
        <color rgb="FFCCCCCC"/>
      </left>
      <right/>
      <top style="medium">
        <color rgb="FFCCCCCC"/>
      </top>
      <bottom style="medium">
        <color rgb="FFCCCCCC"/>
      </bottom>
    </border>
    <border>
      <left/>
      <right style="medium"/>
      <top style="medium"/>
      <bottom style="medium"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1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right" wrapText="1"/>
    </xf>
    <xf numFmtId="0" fontId="2" fillId="2" borderId="1" xfId="0" applyFont="1" applyFill="1" applyBorder="1" applyAlignment="1">
      <alignment wrapText="1"/>
    </xf>
    <xf numFmtId="0" fontId="4" fillId="0" borderId="2" xfId="0" applyFont="1" applyBorder="1" applyAlignment="1">
      <alignment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wrapText="1"/>
    </xf>
    <xf numFmtId="0" fontId="3" fillId="0" borderId="4" xfId="0" applyFont="1" applyBorder="1" applyAlignment="1">
      <alignment horizontal="right" wrapText="1"/>
    </xf>
    <xf numFmtId="0" fontId="2" fillId="2" borderId="5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right" wrapText="1"/>
    </xf>
    <xf numFmtId="0" fontId="2" fillId="2" borderId="5" xfId="0" applyFont="1" applyFill="1" applyBorder="1" applyAlignment="1">
      <alignment wrapText="1"/>
    </xf>
    <xf numFmtId="0" fontId="4" fillId="3" borderId="6" xfId="0" applyFont="1" applyFill="1" applyBorder="1" applyAlignment="1">
      <alignment horizontal="center" wrapText="1"/>
    </xf>
    <xf numFmtId="0" fontId="3" fillId="3" borderId="6" xfId="0" applyFont="1" applyFill="1" applyBorder="1" applyAlignment="1">
      <alignment horizontal="center" wrapText="1"/>
    </xf>
    <xf numFmtId="0" fontId="4" fillId="3" borderId="3" xfId="0" applyFont="1" applyFill="1" applyBorder="1" applyAlignment="1">
      <alignment horizontal="center" wrapText="1"/>
    </xf>
    <xf numFmtId="0" fontId="4" fillId="3" borderId="4" xfId="0" applyFont="1" applyFill="1" applyBorder="1" applyAlignment="1">
      <alignment wrapText="1"/>
    </xf>
    <xf numFmtId="0" fontId="4" fillId="3" borderId="5" xfId="0" applyFont="1" applyFill="1" applyBorder="1" applyAlignment="1">
      <alignment wrapText="1"/>
    </xf>
    <xf numFmtId="0" fontId="3" fillId="3" borderId="3" xfId="0" applyFont="1" applyFill="1" applyBorder="1" applyAlignment="1">
      <alignment horizontal="center" wrapText="1"/>
    </xf>
    <xf numFmtId="0" fontId="3" fillId="3" borderId="4" xfId="0" applyFont="1" applyFill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2" fillId="2" borderId="7" xfId="0" applyFont="1" applyFill="1" applyBorder="1" applyAlignment="1">
      <alignment wrapText="1"/>
    </xf>
    <xf numFmtId="0" fontId="2" fillId="2" borderId="8" xfId="0" applyFont="1" applyFill="1" applyBorder="1" applyAlignment="1">
      <alignment wrapText="1"/>
    </xf>
    <xf numFmtId="0" fontId="2" fillId="3" borderId="9" xfId="0" applyFont="1" applyFill="1" applyBorder="1" applyAlignment="1">
      <alignment wrapText="1"/>
    </xf>
    <xf numFmtId="0" fontId="4" fillId="3" borderId="10" xfId="0" applyFont="1" applyFill="1" applyBorder="1" applyAlignment="1">
      <alignment wrapText="1"/>
    </xf>
    <xf numFmtId="0" fontId="4" fillId="3" borderId="11" xfId="0" applyFont="1" applyFill="1" applyBorder="1" applyAlignment="1">
      <alignment wrapText="1"/>
    </xf>
    <xf numFmtId="0" fontId="4" fillId="3" borderId="8" xfId="0" applyFont="1" applyFill="1" applyBorder="1" applyAlignment="1">
      <alignment wrapText="1"/>
    </xf>
    <xf numFmtId="0" fontId="4" fillId="3" borderId="9" xfId="0" applyFont="1" applyFill="1" applyBorder="1" applyAlignment="1">
      <alignment wrapText="1"/>
    </xf>
    <xf numFmtId="0" fontId="2" fillId="3" borderId="11" xfId="0" applyFont="1" applyFill="1" applyBorder="1" applyAlignment="1">
      <alignment wrapText="1"/>
    </xf>
    <xf numFmtId="0" fontId="9" fillId="3" borderId="9" xfId="0" applyFont="1" applyFill="1" applyBorder="1" applyAlignment="1">
      <alignment wrapText="1"/>
    </xf>
    <xf numFmtId="0" fontId="4" fillId="0" borderId="9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4" fillId="0" borderId="12" xfId="0" applyFont="1" applyBorder="1" applyAlignment="1">
      <alignment wrapText="1"/>
    </xf>
    <xf numFmtId="0" fontId="2" fillId="0" borderId="9" xfId="0" applyFont="1" applyBorder="1" applyAlignment="1">
      <alignment wrapText="1"/>
    </xf>
    <xf numFmtId="0" fontId="11" fillId="0" borderId="0" xfId="0" applyFont="1" applyFill="1" applyAlignment="1">
      <alignment horizontal="center"/>
    </xf>
    <xf numFmtId="0" fontId="4" fillId="0" borderId="11" xfId="0" applyFont="1" applyFill="1" applyBorder="1" applyAlignment="1">
      <alignment wrapText="1"/>
    </xf>
    <xf numFmtId="0" fontId="4" fillId="0" borderId="13" xfId="0" applyFont="1" applyFill="1" applyBorder="1" applyAlignment="1">
      <alignment wrapText="1"/>
    </xf>
    <xf numFmtId="0" fontId="11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horizontal="right" wrapText="1"/>
    </xf>
    <xf numFmtId="0" fontId="0" fillId="0" borderId="0" xfId="0" applyBorder="1"/>
    <xf numFmtId="0" fontId="4" fillId="0" borderId="0" xfId="0" applyFont="1" applyFill="1" applyBorder="1" applyAlignment="1">
      <alignment wrapText="1"/>
    </xf>
    <xf numFmtId="0" fontId="2" fillId="2" borderId="14" xfId="0" applyFont="1" applyFill="1" applyBorder="1" applyAlignment="1">
      <alignment horizontal="right" wrapText="1"/>
    </xf>
    <xf numFmtId="0" fontId="4" fillId="2" borderId="15" xfId="0" applyFont="1" applyFill="1" applyBorder="1" applyAlignment="1">
      <alignment wrapText="1"/>
    </xf>
    <xf numFmtId="0" fontId="3" fillId="0" borderId="0" xfId="0" applyFont="1" applyBorder="1" applyAlignment="1">
      <alignment horizontal="right" wrapText="1"/>
    </xf>
    <xf numFmtId="0" fontId="12" fillId="0" borderId="0" xfId="0" applyFont="1" applyBorder="1" applyAlignment="1">
      <alignment horizontal="right" wrapText="1"/>
    </xf>
    <xf numFmtId="0" fontId="13" fillId="2" borderId="16" xfId="0" applyFont="1" applyFill="1" applyBorder="1" applyAlignment="1">
      <alignment horizontal="center"/>
    </xf>
    <xf numFmtId="0" fontId="13" fillId="2" borderId="17" xfId="0" applyFont="1" applyFill="1" applyBorder="1" applyAlignment="1">
      <alignment horizontal="center"/>
    </xf>
    <xf numFmtId="0" fontId="13" fillId="2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 wrapText="1"/>
    </xf>
    <xf numFmtId="0" fontId="5" fillId="0" borderId="20" xfId="0" applyFont="1" applyFill="1" applyBorder="1" applyAlignment="1">
      <alignment wrapText="1"/>
    </xf>
    <xf numFmtId="0" fontId="4" fillId="0" borderId="21" xfId="0" applyFont="1" applyFill="1" applyBorder="1" applyAlignment="1">
      <alignment wrapText="1"/>
    </xf>
    <xf numFmtId="0" fontId="4" fillId="0" borderId="5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4" fillId="0" borderId="20" xfId="0" applyFont="1" applyFill="1" applyBorder="1" applyAlignment="1">
      <alignment wrapText="1"/>
    </xf>
    <xf numFmtId="0" fontId="4" fillId="0" borderId="6" xfId="0" applyFont="1" applyFill="1" applyBorder="1" applyAlignment="1">
      <alignment wrapText="1"/>
    </xf>
    <xf numFmtId="0" fontId="8" fillId="0" borderId="21" xfId="0" applyFont="1" applyFill="1" applyBorder="1" applyAlignment="1">
      <alignment wrapText="1"/>
    </xf>
    <xf numFmtId="0" fontId="8" fillId="0" borderId="22" xfId="0" applyFont="1" applyFill="1" applyBorder="1" applyAlignment="1">
      <alignment wrapText="1"/>
    </xf>
    <xf numFmtId="0" fontId="5" fillId="0" borderId="19" xfId="0" applyFont="1" applyFill="1" applyBorder="1" applyAlignment="1">
      <alignment wrapText="1"/>
    </xf>
    <xf numFmtId="0" fontId="3" fillId="0" borderId="4" xfId="0" applyFont="1" applyFill="1" applyBorder="1" applyAlignment="1">
      <alignment wrapText="1"/>
    </xf>
    <xf numFmtId="0" fontId="3" fillId="2" borderId="3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center" wrapText="1"/>
    </xf>
    <xf numFmtId="0" fontId="10" fillId="2" borderId="3" xfId="0" applyFont="1" applyFill="1" applyBorder="1" applyAlignment="1">
      <alignment horizontal="center" wrapText="1"/>
    </xf>
    <xf numFmtId="0" fontId="4" fillId="0" borderId="23" xfId="0" applyFont="1" applyFill="1" applyBorder="1" applyAlignment="1">
      <alignment wrapText="1"/>
    </xf>
    <xf numFmtId="0" fontId="4" fillId="0" borderId="9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wrapText="1"/>
    </xf>
    <xf numFmtId="0" fontId="4" fillId="0" borderId="8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wrapText="1"/>
    </xf>
    <xf numFmtId="0" fontId="4" fillId="0" borderId="24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4" fillId="0" borderId="26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4" fillId="0" borderId="28" xfId="0" applyFont="1" applyFill="1" applyBorder="1" applyAlignment="1">
      <alignment horizontal="center" wrapText="1"/>
    </xf>
    <xf numFmtId="0" fontId="2" fillId="2" borderId="29" xfId="0" applyFont="1" applyFill="1" applyBorder="1" applyAlignment="1">
      <alignment horizontal="right" wrapText="1"/>
    </xf>
    <xf numFmtId="0" fontId="3" fillId="2" borderId="30" xfId="0" applyFont="1" applyFill="1" applyBorder="1" applyAlignment="1">
      <alignment horizontal="right" wrapText="1"/>
    </xf>
    <xf numFmtId="0" fontId="4" fillId="2" borderId="7" xfId="0" applyFont="1" applyFill="1" applyBorder="1" applyAlignment="1">
      <alignment wrapText="1"/>
    </xf>
    <xf numFmtId="0" fontId="2" fillId="2" borderId="8" xfId="0" applyFont="1" applyFill="1" applyBorder="1" applyAlignment="1">
      <alignment horizontal="center" wrapText="1"/>
    </xf>
    <xf numFmtId="0" fontId="2" fillId="2" borderId="24" xfId="0" applyFont="1" applyFill="1" applyBorder="1" applyAlignment="1">
      <alignment horizontal="center" wrapText="1"/>
    </xf>
    <xf numFmtId="0" fontId="2" fillId="2" borderId="27" xfId="0" applyFont="1" applyFill="1" applyBorder="1" applyAlignment="1">
      <alignment horizontal="center" wrapText="1"/>
    </xf>
    <xf numFmtId="3" fontId="4" fillId="0" borderId="3" xfId="0" applyNumberFormat="1" applyFont="1" applyFill="1" applyBorder="1" applyAlignment="1">
      <alignment horizontal="right" wrapText="1"/>
    </xf>
    <xf numFmtId="3" fontId="2" fillId="0" borderId="31" xfId="0" applyNumberFormat="1" applyFont="1" applyFill="1" applyBorder="1" applyAlignment="1">
      <alignment horizontal="right" wrapText="1"/>
    </xf>
    <xf numFmtId="3" fontId="4" fillId="0" borderId="4" xfId="0" applyNumberFormat="1" applyFont="1" applyFill="1" applyBorder="1" applyAlignment="1">
      <alignment wrapText="1"/>
    </xf>
    <xf numFmtId="3" fontId="2" fillId="0" borderId="23" xfId="0" applyNumberFormat="1" applyFont="1" applyFill="1" applyBorder="1" applyAlignment="1">
      <alignment wrapText="1"/>
    </xf>
    <xf numFmtId="3" fontId="6" fillId="0" borderId="6" xfId="0" applyNumberFormat="1" applyFont="1" applyFill="1" applyBorder="1" applyAlignment="1">
      <alignment horizontal="right" wrapText="1"/>
    </xf>
    <xf numFmtId="3" fontId="7" fillId="0" borderId="32" xfId="0" applyNumberFormat="1" applyFont="1" applyFill="1" applyBorder="1" applyAlignment="1">
      <alignment horizontal="right" wrapText="1"/>
    </xf>
    <xf numFmtId="3" fontId="4" fillId="0" borderId="5" xfId="0" applyNumberFormat="1" applyFont="1" applyFill="1" applyBorder="1" applyAlignment="1">
      <alignment wrapText="1"/>
    </xf>
    <xf numFmtId="3" fontId="2" fillId="0" borderId="30" xfId="0" applyNumberFormat="1" applyFont="1" applyFill="1" applyBorder="1" applyAlignment="1">
      <alignment wrapText="1"/>
    </xf>
    <xf numFmtId="3" fontId="4" fillId="0" borderId="6" xfId="0" applyNumberFormat="1" applyFont="1" applyFill="1" applyBorder="1" applyAlignment="1">
      <alignment horizontal="right" wrapText="1"/>
    </xf>
    <xf numFmtId="3" fontId="2" fillId="0" borderId="32" xfId="0" applyNumberFormat="1" applyFont="1" applyFill="1" applyBorder="1" applyAlignment="1">
      <alignment wrapText="1"/>
    </xf>
    <xf numFmtId="3" fontId="4" fillId="0" borderId="6" xfId="0" applyNumberFormat="1" applyFont="1" applyFill="1" applyBorder="1" applyAlignment="1">
      <alignment wrapText="1"/>
    </xf>
    <xf numFmtId="3" fontId="4" fillId="0" borderId="32" xfId="0" applyNumberFormat="1" applyFont="1" applyFill="1" applyBorder="1" applyAlignment="1">
      <alignment wrapText="1"/>
    </xf>
    <xf numFmtId="3" fontId="4" fillId="0" borderId="30" xfId="0" applyNumberFormat="1" applyFont="1" applyFill="1" applyBorder="1" applyAlignment="1">
      <alignment wrapText="1"/>
    </xf>
    <xf numFmtId="3" fontId="4" fillId="0" borderId="23" xfId="0" applyNumberFormat="1" applyFont="1" applyFill="1" applyBorder="1" applyAlignment="1">
      <alignment wrapText="1"/>
    </xf>
    <xf numFmtId="3" fontId="2" fillId="0" borderId="32" xfId="0" applyNumberFormat="1" applyFont="1" applyFill="1" applyBorder="1" applyAlignment="1">
      <alignment horizontal="right" wrapText="1"/>
    </xf>
    <xf numFmtId="3" fontId="2" fillId="0" borderId="23" xfId="0" applyNumberFormat="1" applyFont="1" applyFill="1" applyBorder="1" applyAlignment="1">
      <alignment horizontal="right" wrapText="1"/>
    </xf>
    <xf numFmtId="3" fontId="4" fillId="0" borderId="2" xfId="0" applyNumberFormat="1" applyFont="1" applyFill="1" applyBorder="1" applyAlignment="1">
      <alignment wrapText="1"/>
    </xf>
    <xf numFmtId="3" fontId="4" fillId="0" borderId="33" xfId="0" applyNumberFormat="1" applyFont="1" applyFill="1" applyBorder="1" applyAlignment="1">
      <alignment wrapText="1"/>
    </xf>
    <xf numFmtId="3" fontId="4" fillId="0" borderId="0" xfId="0" applyNumberFormat="1" applyFont="1" applyBorder="1" applyAlignment="1">
      <alignment horizontal="right" wrapText="1"/>
    </xf>
    <xf numFmtId="3" fontId="12" fillId="2" borderId="34" xfId="0" applyNumberFormat="1" applyFont="1" applyFill="1" applyBorder="1" applyAlignment="1">
      <alignment horizontal="right" wrapText="1"/>
    </xf>
    <xf numFmtId="3" fontId="3" fillId="2" borderId="15" xfId="0" applyNumberFormat="1" applyFont="1" applyFill="1" applyBorder="1" applyAlignment="1">
      <alignment horizontal="right" wrapText="1"/>
    </xf>
    <xf numFmtId="0" fontId="4" fillId="3" borderId="4" xfId="0" applyFont="1" applyFill="1" applyBorder="1" applyAlignment="1">
      <alignment horizontal="center" wrapText="1"/>
    </xf>
    <xf numFmtId="0" fontId="4" fillId="3" borderId="5" xfId="0" applyFont="1" applyFill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3" fillId="2" borderId="35" xfId="0" applyFont="1" applyFill="1" applyBorder="1" applyAlignment="1">
      <alignment horizontal="center" vertical="center" wrapText="1"/>
    </xf>
    <xf numFmtId="0" fontId="3" fillId="2" borderId="36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"/>
  <sheetViews>
    <sheetView tabSelected="1" workbookViewId="0" topLeftCell="A1">
      <selection activeCell="H1" sqref="H1:H1048576"/>
    </sheetView>
  </sheetViews>
  <sheetFormatPr defaultColWidth="9.140625" defaultRowHeight="15"/>
  <cols>
    <col min="1" max="1" width="8.7109375" style="34" customWidth="1"/>
    <col min="2" max="2" width="31.7109375" style="0" customWidth="1"/>
    <col min="3" max="3" width="15.8515625" style="108" hidden="1" customWidth="1"/>
    <col min="4" max="4" width="5.7109375" style="0" bestFit="1" customWidth="1"/>
    <col min="5" max="5" width="16.8515625" style="0" bestFit="1" customWidth="1"/>
    <col min="6" max="6" width="14.140625" style="0" customWidth="1"/>
    <col min="7" max="7" width="15.421875" style="0" hidden="1" customWidth="1"/>
    <col min="8" max="8" width="13.28125" style="0" hidden="1" customWidth="1"/>
    <col min="9" max="9" width="255.57421875" style="0" customWidth="1"/>
  </cols>
  <sheetData>
    <row r="1" spans="1:9" ht="17.1" customHeight="1" thickBot="1">
      <c r="A1" s="46" t="s">
        <v>93</v>
      </c>
      <c r="B1" s="20" t="s">
        <v>0</v>
      </c>
      <c r="C1" s="1" t="s">
        <v>1</v>
      </c>
      <c r="D1" s="109" t="s">
        <v>2</v>
      </c>
      <c r="E1" s="2" t="s">
        <v>3</v>
      </c>
      <c r="F1" s="74" t="s">
        <v>4</v>
      </c>
      <c r="G1" s="78"/>
      <c r="H1" s="76"/>
      <c r="I1" s="3" t="s">
        <v>5</v>
      </c>
    </row>
    <row r="2" spans="1:9" ht="17.1" customHeight="1" thickBot="1">
      <c r="A2" s="47" t="s">
        <v>94</v>
      </c>
      <c r="B2" s="21" t="s">
        <v>6</v>
      </c>
      <c r="C2" s="8" t="s">
        <v>7</v>
      </c>
      <c r="D2" s="110"/>
      <c r="E2" s="9" t="s">
        <v>8</v>
      </c>
      <c r="F2" s="75" t="s">
        <v>9</v>
      </c>
      <c r="G2" s="79" t="s">
        <v>89</v>
      </c>
      <c r="H2" s="77" t="s">
        <v>10</v>
      </c>
      <c r="I2" s="10" t="s">
        <v>11</v>
      </c>
    </row>
    <row r="3" spans="1:9" ht="17.1" customHeight="1" thickBot="1">
      <c r="A3" s="46">
        <v>1</v>
      </c>
      <c r="B3" s="22" t="s">
        <v>12</v>
      </c>
      <c r="C3" s="13" t="s">
        <v>13</v>
      </c>
      <c r="D3" s="60">
        <v>3</v>
      </c>
      <c r="E3" s="80">
        <v>500</v>
      </c>
      <c r="F3" s="81">
        <f>D3*E3</f>
        <v>1500</v>
      </c>
      <c r="G3" s="69" t="s">
        <v>14</v>
      </c>
      <c r="H3" s="64" t="s">
        <v>13</v>
      </c>
      <c r="I3" s="49" t="s">
        <v>15</v>
      </c>
    </row>
    <row r="4" spans="1:9" ht="17.1" customHeight="1" thickBot="1">
      <c r="A4" s="48"/>
      <c r="B4" s="23"/>
      <c r="C4" s="101"/>
      <c r="D4" s="14"/>
      <c r="E4" s="82"/>
      <c r="F4" s="83"/>
      <c r="G4" s="70"/>
      <c r="H4" s="65"/>
      <c r="I4" s="50" t="s">
        <v>16</v>
      </c>
    </row>
    <row r="5" spans="1:9" ht="17.1" customHeight="1" thickBot="1">
      <c r="A5" s="46">
        <v>2</v>
      </c>
      <c r="B5" s="24" t="s">
        <v>17</v>
      </c>
      <c r="C5" s="11" t="s">
        <v>18</v>
      </c>
      <c r="D5" s="12">
        <v>1</v>
      </c>
      <c r="E5" s="84">
        <v>400</v>
      </c>
      <c r="F5" s="85">
        <v>400</v>
      </c>
      <c r="G5" s="71" t="s">
        <v>19</v>
      </c>
      <c r="H5" s="66" t="s">
        <v>18</v>
      </c>
      <c r="I5" s="51" t="s">
        <v>20</v>
      </c>
    </row>
    <row r="6" spans="1:9" ht="17.1" customHeight="1" thickBot="1">
      <c r="A6" s="47"/>
      <c r="B6" s="25"/>
      <c r="C6" s="102"/>
      <c r="D6" s="15"/>
      <c r="E6" s="86"/>
      <c r="F6" s="87"/>
      <c r="G6" s="72"/>
      <c r="H6" s="67"/>
      <c r="I6" s="53" t="s">
        <v>21</v>
      </c>
    </row>
    <row r="7" spans="1:9" ht="17.1" customHeight="1" thickBot="1">
      <c r="A7" s="48">
        <v>3</v>
      </c>
      <c r="B7" s="26" t="s">
        <v>22</v>
      </c>
      <c r="C7" s="13" t="s">
        <v>23</v>
      </c>
      <c r="D7" s="16">
        <v>1</v>
      </c>
      <c r="E7" s="80">
        <v>750</v>
      </c>
      <c r="F7" s="81">
        <v>750</v>
      </c>
      <c r="G7" s="69" t="s">
        <v>24</v>
      </c>
      <c r="H7" s="64" t="s">
        <v>23</v>
      </c>
      <c r="I7" s="49" t="s">
        <v>25</v>
      </c>
    </row>
    <row r="8" spans="1:9" ht="17.1" customHeight="1" thickBot="1">
      <c r="A8" s="48"/>
      <c r="B8" s="23"/>
      <c r="C8" s="101"/>
      <c r="D8" s="14"/>
      <c r="E8" s="82"/>
      <c r="F8" s="83"/>
      <c r="G8" s="70"/>
      <c r="H8" s="65"/>
      <c r="I8" s="54" t="s">
        <v>26</v>
      </c>
    </row>
    <row r="9" spans="1:9" ht="17.1" customHeight="1" thickBot="1">
      <c r="A9" s="46">
        <v>4</v>
      </c>
      <c r="B9" s="27" t="s">
        <v>27</v>
      </c>
      <c r="C9" s="11" t="s">
        <v>28</v>
      </c>
      <c r="D9" s="61">
        <v>2</v>
      </c>
      <c r="E9" s="88">
        <v>28500</v>
      </c>
      <c r="F9" s="89">
        <f>D9*E9</f>
        <v>57000</v>
      </c>
      <c r="G9" s="71" t="s">
        <v>29</v>
      </c>
      <c r="H9" s="66" t="s">
        <v>28</v>
      </c>
      <c r="I9" s="51" t="s">
        <v>30</v>
      </c>
    </row>
    <row r="10" spans="1:9" ht="17.1" customHeight="1" thickBot="1">
      <c r="A10" s="47"/>
      <c r="B10" s="25"/>
      <c r="C10" s="102"/>
      <c r="D10" s="15"/>
      <c r="E10" s="86"/>
      <c r="F10" s="87"/>
      <c r="G10" s="72"/>
      <c r="H10" s="67"/>
      <c r="I10" s="53" t="s">
        <v>31</v>
      </c>
    </row>
    <row r="11" spans="1:9" ht="17.1" customHeight="1" thickBot="1">
      <c r="A11" s="48">
        <v>5</v>
      </c>
      <c r="B11" s="22" t="s">
        <v>32</v>
      </c>
      <c r="C11" s="13" t="s">
        <v>28</v>
      </c>
      <c r="D11" s="60">
        <v>3</v>
      </c>
      <c r="E11" s="80">
        <v>8250</v>
      </c>
      <c r="F11" s="81">
        <f>D11*E11</f>
        <v>24750</v>
      </c>
      <c r="G11" s="69" t="s">
        <v>33</v>
      </c>
      <c r="H11" s="64" t="s">
        <v>28</v>
      </c>
      <c r="I11" s="49" t="s">
        <v>34</v>
      </c>
    </row>
    <row r="12" spans="1:9" ht="17.1" customHeight="1" thickBot="1">
      <c r="A12" s="48"/>
      <c r="B12" s="23"/>
      <c r="C12" s="101"/>
      <c r="D12" s="14"/>
      <c r="E12" s="82"/>
      <c r="F12" s="83"/>
      <c r="G12" s="70"/>
      <c r="H12" s="65"/>
      <c r="I12" s="54" t="s">
        <v>35</v>
      </c>
    </row>
    <row r="13" spans="1:9" ht="17.1" customHeight="1" thickBot="1">
      <c r="A13" s="46">
        <v>6</v>
      </c>
      <c r="B13" s="24" t="s">
        <v>36</v>
      </c>
      <c r="C13" s="11" t="s">
        <v>28</v>
      </c>
      <c r="D13" s="12">
        <v>1</v>
      </c>
      <c r="E13" s="90">
        <v>700</v>
      </c>
      <c r="F13" s="89">
        <v>700</v>
      </c>
      <c r="G13" s="71" t="s">
        <v>33</v>
      </c>
      <c r="H13" s="66" t="s">
        <v>28</v>
      </c>
      <c r="I13" s="55" t="s">
        <v>37</v>
      </c>
    </row>
    <row r="14" spans="1:9" ht="17.1" customHeight="1" thickBot="1">
      <c r="A14" s="47"/>
      <c r="B14" s="25"/>
      <c r="C14" s="102"/>
      <c r="D14" s="15"/>
      <c r="E14" s="86"/>
      <c r="F14" s="87"/>
      <c r="G14" s="72"/>
      <c r="H14" s="67"/>
      <c r="I14" s="52"/>
    </row>
    <row r="15" spans="1:9" ht="17.1" customHeight="1" thickBot="1">
      <c r="A15" s="48">
        <v>7</v>
      </c>
      <c r="B15" s="26" t="s">
        <v>38</v>
      </c>
      <c r="C15" s="13" t="s">
        <v>28</v>
      </c>
      <c r="D15" s="16">
        <v>1</v>
      </c>
      <c r="E15" s="80">
        <v>750</v>
      </c>
      <c r="F15" s="81">
        <v>750</v>
      </c>
      <c r="G15" s="69" t="s">
        <v>33</v>
      </c>
      <c r="H15" s="64" t="s">
        <v>28</v>
      </c>
      <c r="I15" s="49" t="s">
        <v>39</v>
      </c>
    </row>
    <row r="16" spans="1:9" ht="17.1" customHeight="1" thickBot="1">
      <c r="A16" s="48"/>
      <c r="B16" s="23"/>
      <c r="C16" s="101"/>
      <c r="D16" s="17"/>
      <c r="E16" s="82"/>
      <c r="F16" s="83"/>
      <c r="G16" s="70"/>
      <c r="H16" s="65"/>
      <c r="I16" s="54"/>
    </row>
    <row r="17" spans="1:9" ht="17.1" customHeight="1" thickBot="1">
      <c r="A17" s="46">
        <v>8</v>
      </c>
      <c r="B17" s="24" t="s">
        <v>40</v>
      </c>
      <c r="C17" s="11" t="s">
        <v>28</v>
      </c>
      <c r="D17" s="12">
        <v>1</v>
      </c>
      <c r="E17" s="90">
        <v>500</v>
      </c>
      <c r="F17" s="91">
        <v>500</v>
      </c>
      <c r="G17" s="71" t="s">
        <v>33</v>
      </c>
      <c r="H17" s="66" t="s">
        <v>28</v>
      </c>
      <c r="I17" s="55" t="s">
        <v>41</v>
      </c>
    </row>
    <row r="18" spans="1:9" ht="17.1" customHeight="1" thickBot="1">
      <c r="A18" s="47"/>
      <c r="B18" s="25"/>
      <c r="C18" s="102"/>
      <c r="D18" s="15"/>
      <c r="E18" s="86"/>
      <c r="F18" s="92"/>
      <c r="G18" s="72"/>
      <c r="H18" s="67"/>
      <c r="I18" s="52"/>
    </row>
    <row r="19" spans="1:9" ht="17.1" customHeight="1" thickBot="1">
      <c r="A19" s="48">
        <v>9</v>
      </c>
      <c r="B19" s="26" t="s">
        <v>42</v>
      </c>
      <c r="C19" s="13" t="s">
        <v>28</v>
      </c>
      <c r="D19" s="16">
        <v>1</v>
      </c>
      <c r="E19" s="80">
        <v>220</v>
      </c>
      <c r="F19" s="81">
        <v>220</v>
      </c>
      <c r="G19" s="69" t="s">
        <v>33</v>
      </c>
      <c r="H19" s="64" t="s">
        <v>28</v>
      </c>
      <c r="I19" s="49" t="s">
        <v>43</v>
      </c>
    </row>
    <row r="20" spans="1:9" ht="17.1" customHeight="1" thickBot="1">
      <c r="A20" s="48"/>
      <c r="B20" s="23"/>
      <c r="C20" s="101"/>
      <c r="D20" s="17"/>
      <c r="E20" s="82"/>
      <c r="F20" s="93"/>
      <c r="G20" s="70"/>
      <c r="H20" s="65"/>
      <c r="I20" s="54"/>
    </row>
    <row r="21" spans="1:9" ht="17.1" customHeight="1" thickBot="1">
      <c r="A21" s="46">
        <v>10</v>
      </c>
      <c r="B21" s="35" t="s">
        <v>44</v>
      </c>
      <c r="C21" s="11" t="s">
        <v>45</v>
      </c>
      <c r="D21" s="12">
        <v>1</v>
      </c>
      <c r="E21" s="88">
        <v>15000</v>
      </c>
      <c r="F21" s="94">
        <v>15000</v>
      </c>
      <c r="G21" s="71" t="s">
        <v>46</v>
      </c>
      <c r="H21" s="66" t="s">
        <v>45</v>
      </c>
      <c r="I21" s="56" t="s">
        <v>47</v>
      </c>
    </row>
    <row r="22" spans="1:9" ht="17.1" customHeight="1" thickBot="1">
      <c r="A22" s="47"/>
      <c r="B22" s="25"/>
      <c r="C22" s="102"/>
      <c r="D22" s="15"/>
      <c r="E22" s="86"/>
      <c r="F22" s="92"/>
      <c r="G22" s="72"/>
      <c r="H22" s="67"/>
      <c r="I22" s="57" t="s">
        <v>48</v>
      </c>
    </row>
    <row r="23" spans="1:9" ht="17.1" customHeight="1" thickBot="1">
      <c r="A23" s="48">
        <v>11</v>
      </c>
      <c r="B23" s="22" t="s">
        <v>49</v>
      </c>
      <c r="C23" s="13" t="s">
        <v>45</v>
      </c>
      <c r="D23" s="60">
        <v>2</v>
      </c>
      <c r="E23" s="80">
        <v>26000</v>
      </c>
      <c r="F23" s="81">
        <v>52000</v>
      </c>
      <c r="G23" s="69" t="s">
        <v>46</v>
      </c>
      <c r="H23" s="64" t="s">
        <v>45</v>
      </c>
      <c r="I23" s="49" t="s">
        <v>50</v>
      </c>
    </row>
    <row r="24" spans="1:9" ht="17.1" customHeight="1" thickBot="1">
      <c r="A24" s="48"/>
      <c r="B24" s="23"/>
      <c r="C24" s="101"/>
      <c r="D24" s="14"/>
      <c r="E24" s="82"/>
      <c r="F24" s="93"/>
      <c r="G24" s="70"/>
      <c r="H24" s="65"/>
      <c r="I24" s="54" t="s">
        <v>51</v>
      </c>
    </row>
    <row r="25" spans="1:9" ht="17.1" customHeight="1" thickBot="1">
      <c r="A25" s="46">
        <v>12</v>
      </c>
      <c r="B25" s="26" t="s">
        <v>52</v>
      </c>
      <c r="C25" s="13" t="s">
        <v>45</v>
      </c>
      <c r="D25" s="16">
        <v>1</v>
      </c>
      <c r="E25" s="80">
        <v>18500</v>
      </c>
      <c r="F25" s="81">
        <v>18500</v>
      </c>
      <c r="G25" s="69" t="s">
        <v>46</v>
      </c>
      <c r="H25" s="64" t="s">
        <v>45</v>
      </c>
      <c r="I25" s="49" t="s">
        <v>53</v>
      </c>
    </row>
    <row r="26" spans="1:9" ht="17.1" customHeight="1" thickBot="1">
      <c r="A26" s="47"/>
      <c r="B26" s="23"/>
      <c r="C26" s="101"/>
      <c r="D26" s="14"/>
      <c r="E26" s="82"/>
      <c r="F26" s="93"/>
      <c r="G26" s="70"/>
      <c r="H26" s="65"/>
      <c r="I26" s="54" t="s">
        <v>54</v>
      </c>
    </row>
    <row r="27" spans="1:9" ht="17.1" customHeight="1" thickBot="1">
      <c r="A27" s="48">
        <v>13</v>
      </c>
      <c r="B27" s="26" t="s">
        <v>55</v>
      </c>
      <c r="C27" s="13" t="s">
        <v>45</v>
      </c>
      <c r="D27" s="16">
        <v>1</v>
      </c>
      <c r="E27" s="80">
        <v>4200</v>
      </c>
      <c r="F27" s="81">
        <v>4200</v>
      </c>
      <c r="G27" s="69" t="s">
        <v>46</v>
      </c>
      <c r="H27" s="64" t="s">
        <v>45</v>
      </c>
      <c r="I27" s="58" t="s">
        <v>56</v>
      </c>
    </row>
    <row r="28" spans="1:9" ht="17.1" customHeight="1" thickBot="1">
      <c r="A28" s="48"/>
      <c r="B28" s="23"/>
      <c r="C28" s="101"/>
      <c r="D28" s="14"/>
      <c r="E28" s="82"/>
      <c r="F28" s="93"/>
      <c r="G28" s="70"/>
      <c r="H28" s="65"/>
      <c r="I28" s="54" t="s">
        <v>57</v>
      </c>
    </row>
    <row r="29" spans="1:9" ht="17.1" customHeight="1" thickBot="1">
      <c r="A29" s="46">
        <v>14</v>
      </c>
      <c r="B29" s="22" t="s">
        <v>58</v>
      </c>
      <c r="C29" s="13" t="s">
        <v>45</v>
      </c>
      <c r="D29" s="60">
        <v>2</v>
      </c>
      <c r="E29" s="80">
        <v>1200</v>
      </c>
      <c r="F29" s="81">
        <v>2400</v>
      </c>
      <c r="G29" s="69" t="s">
        <v>46</v>
      </c>
      <c r="H29" s="64" t="s">
        <v>45</v>
      </c>
      <c r="I29" s="58" t="s">
        <v>59</v>
      </c>
    </row>
    <row r="30" spans="1:9" ht="17.1" customHeight="1" thickBot="1">
      <c r="A30" s="47"/>
      <c r="B30" s="23"/>
      <c r="C30" s="101"/>
      <c r="D30" s="14"/>
      <c r="E30" s="82"/>
      <c r="F30" s="93"/>
      <c r="G30" s="70"/>
      <c r="H30" s="65"/>
      <c r="I30" s="54"/>
    </row>
    <row r="31" spans="1:9" ht="17.1" customHeight="1" thickBot="1">
      <c r="A31" s="48">
        <v>15</v>
      </c>
      <c r="B31" s="22" t="s">
        <v>60</v>
      </c>
      <c r="C31" s="13" t="s">
        <v>45</v>
      </c>
      <c r="D31" s="60">
        <v>4</v>
      </c>
      <c r="E31" s="80">
        <v>250</v>
      </c>
      <c r="F31" s="81">
        <v>1000</v>
      </c>
      <c r="G31" s="69" t="s">
        <v>46</v>
      </c>
      <c r="H31" s="64" t="s">
        <v>45</v>
      </c>
      <c r="I31" s="49" t="s">
        <v>61</v>
      </c>
    </row>
    <row r="32" spans="1:9" ht="17.1" customHeight="1" thickBot="1">
      <c r="A32" s="48"/>
      <c r="B32" s="23"/>
      <c r="C32" s="101"/>
      <c r="D32" s="14"/>
      <c r="E32" s="82"/>
      <c r="F32" s="93"/>
      <c r="G32" s="70"/>
      <c r="H32" s="65"/>
      <c r="I32" s="54" t="s">
        <v>62</v>
      </c>
    </row>
    <row r="33" spans="1:9" ht="17.1" customHeight="1" thickBot="1">
      <c r="A33" s="46">
        <v>16</v>
      </c>
      <c r="B33" s="28" t="s">
        <v>63</v>
      </c>
      <c r="C33" s="13" t="s">
        <v>45</v>
      </c>
      <c r="D33" s="62">
        <v>6</v>
      </c>
      <c r="E33" s="80">
        <v>9300</v>
      </c>
      <c r="F33" s="81">
        <f>D33*E33</f>
        <v>55800</v>
      </c>
      <c r="G33" s="69" t="s">
        <v>64</v>
      </c>
      <c r="H33" s="64" t="s">
        <v>45</v>
      </c>
      <c r="I33" s="58" t="s">
        <v>88</v>
      </c>
    </row>
    <row r="34" spans="1:9" ht="17.1" customHeight="1" thickBot="1">
      <c r="A34" s="47"/>
      <c r="B34" s="23"/>
      <c r="C34" s="101"/>
      <c r="D34" s="14"/>
      <c r="E34" s="82"/>
      <c r="F34" s="95"/>
      <c r="G34" s="70"/>
      <c r="H34" s="65"/>
      <c r="I34" s="54"/>
    </row>
    <row r="35" spans="1:9" ht="17.1" customHeight="1" thickBot="1">
      <c r="A35" s="48">
        <v>17</v>
      </c>
      <c r="B35" s="26" t="s">
        <v>65</v>
      </c>
      <c r="C35" s="13" t="s">
        <v>45</v>
      </c>
      <c r="D35" s="16">
        <v>1</v>
      </c>
      <c r="E35" s="80">
        <v>5200</v>
      </c>
      <c r="F35" s="81">
        <v>5200</v>
      </c>
      <c r="G35" s="69" t="s">
        <v>64</v>
      </c>
      <c r="H35" s="64" t="s">
        <v>45</v>
      </c>
      <c r="I35" s="58" t="s">
        <v>66</v>
      </c>
    </row>
    <row r="36" spans="1:9" ht="17.1" customHeight="1" thickBot="1">
      <c r="A36" s="48"/>
      <c r="B36" s="23"/>
      <c r="C36" s="101"/>
      <c r="D36" s="14"/>
      <c r="E36" s="82"/>
      <c r="F36" s="93"/>
      <c r="G36" s="70"/>
      <c r="H36" s="65"/>
      <c r="I36" s="50" t="s">
        <v>67</v>
      </c>
    </row>
    <row r="37" spans="1:9" ht="17.1" customHeight="1" thickBot="1">
      <c r="A37" s="46">
        <v>18</v>
      </c>
      <c r="B37" s="26" t="s">
        <v>68</v>
      </c>
      <c r="C37" s="13" t="s">
        <v>45</v>
      </c>
      <c r="D37" s="16">
        <v>1</v>
      </c>
      <c r="E37" s="80">
        <v>8000</v>
      </c>
      <c r="F37" s="81">
        <v>8000</v>
      </c>
      <c r="G37" s="69" t="s">
        <v>64</v>
      </c>
      <c r="H37" s="64" t="s">
        <v>45</v>
      </c>
      <c r="I37" s="58" t="s">
        <v>69</v>
      </c>
    </row>
    <row r="38" spans="1:9" ht="17.1" customHeight="1" thickBot="1">
      <c r="A38" s="47"/>
      <c r="B38" s="23"/>
      <c r="C38" s="101"/>
      <c r="D38" s="14"/>
      <c r="E38" s="82"/>
      <c r="F38" s="93"/>
      <c r="G38" s="70"/>
      <c r="H38" s="65"/>
      <c r="I38" s="50" t="s">
        <v>70</v>
      </c>
    </row>
    <row r="39" spans="1:9" ht="17.1" customHeight="1" thickBot="1">
      <c r="A39" s="48">
        <v>19</v>
      </c>
      <c r="B39" s="29" t="s">
        <v>71</v>
      </c>
      <c r="C39" s="5" t="s">
        <v>72</v>
      </c>
      <c r="D39" s="19">
        <v>1</v>
      </c>
      <c r="E39" s="80">
        <v>12400</v>
      </c>
      <c r="F39" s="81">
        <v>12400</v>
      </c>
      <c r="G39" s="69" t="s">
        <v>73</v>
      </c>
      <c r="H39" s="64" t="s">
        <v>74</v>
      </c>
      <c r="I39" s="49" t="s">
        <v>75</v>
      </c>
    </row>
    <row r="40" spans="1:9" ht="17.1" customHeight="1" thickBot="1">
      <c r="A40" s="48"/>
      <c r="B40" s="30"/>
      <c r="C40" s="103"/>
      <c r="D40" s="6"/>
      <c r="E40" s="82"/>
      <c r="F40" s="93"/>
      <c r="G40" s="70"/>
      <c r="H40" s="65"/>
      <c r="I40" s="54" t="s">
        <v>76</v>
      </c>
    </row>
    <row r="41" spans="1:9" ht="17.1" customHeight="1" thickBot="1">
      <c r="A41" s="46">
        <v>20</v>
      </c>
      <c r="B41" s="29" t="s">
        <v>77</v>
      </c>
      <c r="C41" s="5" t="s">
        <v>72</v>
      </c>
      <c r="D41" s="19">
        <v>1</v>
      </c>
      <c r="E41" s="80">
        <v>8200</v>
      </c>
      <c r="F41" s="81">
        <v>8200</v>
      </c>
      <c r="G41" s="69" t="s">
        <v>73</v>
      </c>
      <c r="H41" s="64" t="s">
        <v>74</v>
      </c>
      <c r="I41" s="49" t="s">
        <v>78</v>
      </c>
    </row>
    <row r="42" spans="1:9" ht="17.1" customHeight="1" thickBot="1">
      <c r="A42" s="47"/>
      <c r="B42" s="30"/>
      <c r="C42" s="103"/>
      <c r="D42" s="6"/>
      <c r="E42" s="82"/>
      <c r="F42" s="93"/>
      <c r="G42" s="70"/>
      <c r="H42" s="65"/>
      <c r="I42" s="54" t="s">
        <v>79</v>
      </c>
    </row>
    <row r="43" spans="1:9" ht="17.1" customHeight="1" thickBot="1">
      <c r="A43" s="48">
        <v>21</v>
      </c>
      <c r="B43" s="31" t="s">
        <v>80</v>
      </c>
      <c r="C43" s="18" t="s">
        <v>72</v>
      </c>
      <c r="D43" s="12">
        <v>1</v>
      </c>
      <c r="E43" s="88">
        <v>3800</v>
      </c>
      <c r="F43" s="94">
        <v>3800</v>
      </c>
      <c r="G43" s="71" t="s">
        <v>73</v>
      </c>
      <c r="H43" s="66" t="s">
        <v>74</v>
      </c>
      <c r="I43" s="51" t="s">
        <v>81</v>
      </c>
    </row>
    <row r="44" spans="1:9" ht="17.1" customHeight="1" thickBot="1">
      <c r="A44" s="48"/>
      <c r="B44" s="32"/>
      <c r="C44" s="104"/>
      <c r="D44" s="4"/>
      <c r="E44" s="96"/>
      <c r="F44" s="97"/>
      <c r="G44" s="73"/>
      <c r="H44" s="68"/>
      <c r="I44" s="36" t="s">
        <v>82</v>
      </c>
    </row>
    <row r="45" spans="1:9" ht="17.1" customHeight="1" thickBot="1">
      <c r="A45" s="46">
        <v>22</v>
      </c>
      <c r="B45" s="33" t="s">
        <v>83</v>
      </c>
      <c r="C45" s="5" t="s">
        <v>84</v>
      </c>
      <c r="D45" s="60">
        <v>3</v>
      </c>
      <c r="E45" s="80">
        <v>826</v>
      </c>
      <c r="F45" s="81">
        <v>2500</v>
      </c>
      <c r="G45" s="69" t="s">
        <v>73</v>
      </c>
      <c r="H45" s="64" t="s">
        <v>74</v>
      </c>
      <c r="I45" s="49" t="s">
        <v>85</v>
      </c>
    </row>
    <row r="46" spans="1:9" ht="17.1" customHeight="1" thickBot="1">
      <c r="A46" s="47"/>
      <c r="B46" s="30"/>
      <c r="C46" s="103"/>
      <c r="D46" s="7" t="s">
        <v>86</v>
      </c>
      <c r="E46" s="59" t="s">
        <v>95</v>
      </c>
      <c r="F46" s="63"/>
      <c r="G46" s="70"/>
      <c r="H46" s="65"/>
      <c r="I46" s="54" t="s">
        <v>87</v>
      </c>
    </row>
    <row r="47" spans="1:9" ht="17.1" customHeight="1">
      <c r="A47" s="37"/>
      <c r="B47" s="38"/>
      <c r="C47" s="105"/>
      <c r="D47" s="38"/>
      <c r="E47" s="39" t="s">
        <v>92</v>
      </c>
      <c r="F47" s="98">
        <f>SUM(F3:F46)</f>
        <v>275570</v>
      </c>
      <c r="G47" s="38"/>
      <c r="H47" s="38"/>
      <c r="I47" s="38"/>
    </row>
    <row r="48" spans="1:9" ht="17.1" customHeight="1">
      <c r="A48" s="37"/>
      <c r="B48" s="38"/>
      <c r="C48" s="106"/>
      <c r="D48" s="40"/>
      <c r="E48" s="40"/>
      <c r="F48" s="40"/>
      <c r="G48" s="38"/>
      <c r="H48" s="38"/>
      <c r="I48" s="38"/>
    </row>
    <row r="49" spans="1:9" ht="17.1" customHeight="1" thickBot="1">
      <c r="A49" s="37"/>
      <c r="B49" s="38"/>
      <c r="C49" s="105"/>
      <c r="D49" s="38"/>
      <c r="E49" s="44" t="s">
        <v>91</v>
      </c>
      <c r="F49" s="45" t="s">
        <v>9</v>
      </c>
      <c r="G49" s="38"/>
      <c r="H49" s="38"/>
      <c r="I49" s="38"/>
    </row>
    <row r="50" spans="1:9" ht="17.1" customHeight="1" thickBot="1">
      <c r="A50" s="37"/>
      <c r="B50" s="38"/>
      <c r="C50" s="42" t="s">
        <v>90</v>
      </c>
      <c r="D50" s="43"/>
      <c r="E50" s="100">
        <v>334000</v>
      </c>
      <c r="F50" s="99">
        <v>276000</v>
      </c>
      <c r="G50" s="38"/>
      <c r="H50" s="38"/>
      <c r="I50" s="38"/>
    </row>
    <row r="51" spans="1:9" ht="17.1" customHeight="1">
      <c r="A51" s="37"/>
      <c r="B51" s="41"/>
      <c r="C51" s="107"/>
      <c r="D51" s="41"/>
      <c r="E51" s="41"/>
      <c r="F51" s="41"/>
      <c r="G51" s="41"/>
      <c r="H51" s="41"/>
      <c r="I51" s="41"/>
    </row>
    <row r="52" spans="1:9" ht="15">
      <c r="A52" s="37"/>
      <c r="B52" s="40"/>
      <c r="C52" s="106"/>
      <c r="D52" s="40"/>
      <c r="E52" s="40"/>
      <c r="F52" s="40"/>
      <c r="G52" s="40"/>
      <c r="H52" s="40"/>
      <c r="I52" s="40"/>
    </row>
  </sheetData>
  <mergeCells count="1">
    <mergeCell ref="D1:D2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UK MFF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PetrTas</dc:creator>
  <cp:keywords/>
  <dc:description/>
  <cp:lastModifiedBy>Mgr. Ivana Dvořáková</cp:lastModifiedBy>
  <dcterms:created xsi:type="dcterms:W3CDTF">2020-06-23T12:32:01Z</dcterms:created>
  <dcterms:modified xsi:type="dcterms:W3CDTF">2020-07-02T08:31:43Z</dcterms:modified>
  <cp:category/>
  <cp:version/>
  <cp:contentType/>
  <cp:contentStatus/>
</cp:coreProperties>
</file>